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临床医学专业（含全科医学方向" sheetId="1" r:id="rId1"/>
    <sheet name="护理学专业" sheetId="2" r:id="rId2"/>
    <sheet name="预防医学专业" sheetId="3" r:id="rId3"/>
    <sheet name="康复治疗学专业" sheetId="4" r:id="rId4"/>
    <sheet name="药学专业" sheetId="5" r:id="rId5"/>
  </sheets>
  <definedNames>
    <definedName name="_xlnm.Print_Titles" localSheetId="0">'临床医学专业（含全科医学方向'!$1:$2</definedName>
  </definedNames>
  <calcPr calcId="144525"/>
</workbook>
</file>

<file path=xl/sharedStrings.xml><?xml version="1.0" encoding="utf-8"?>
<sst xmlns="http://schemas.openxmlformats.org/spreadsheetml/2006/main" count="214">
  <si>
    <t>南医大学康达学院2017年“交换生项目”学生学业成绩一览表</t>
  </si>
  <si>
    <t>序号</t>
  </si>
  <si>
    <t>班级</t>
  </si>
  <si>
    <t>学号</t>
  </si>
  <si>
    <t>姓名</t>
  </si>
  <si>
    <t>性别</t>
  </si>
  <si>
    <t>必修绩点</t>
  </si>
  <si>
    <t>必修课排名</t>
  </si>
  <si>
    <t>主要课程绩点</t>
  </si>
  <si>
    <t>学业成绩（满分80分）</t>
  </si>
  <si>
    <t>临床3班</t>
  </si>
  <si>
    <t>15880316</t>
  </si>
  <si>
    <t>王展展</t>
  </si>
  <si>
    <t>男</t>
  </si>
  <si>
    <t>1/324</t>
  </si>
  <si>
    <t>临床2班</t>
  </si>
  <si>
    <t>15810230</t>
  </si>
  <si>
    <t>陆柯岑</t>
  </si>
  <si>
    <t>女</t>
  </si>
  <si>
    <t>4/324</t>
  </si>
  <si>
    <t>临床1班</t>
  </si>
  <si>
    <t>15810419</t>
  </si>
  <si>
    <t>李玮玲</t>
  </si>
  <si>
    <t>21/324</t>
  </si>
  <si>
    <t>15880227</t>
  </si>
  <si>
    <t>毕嘉欣</t>
  </si>
  <si>
    <t>3/324</t>
  </si>
  <si>
    <t>全科1班</t>
  </si>
  <si>
    <t>15810134</t>
  </si>
  <si>
    <t>王莉</t>
  </si>
  <si>
    <t>17/324</t>
  </si>
  <si>
    <t>15880127</t>
  </si>
  <si>
    <t>陶一洁</t>
  </si>
  <si>
    <t>5/324</t>
  </si>
  <si>
    <t>全科5班</t>
  </si>
  <si>
    <t>15810501</t>
  </si>
  <si>
    <t>徐海通</t>
  </si>
  <si>
    <t>10/324</t>
  </si>
  <si>
    <t>15880222</t>
  </si>
  <si>
    <t>潘文</t>
  </si>
  <si>
    <t>7/324</t>
  </si>
  <si>
    <t>全科2班</t>
  </si>
  <si>
    <t>15810232</t>
  </si>
  <si>
    <t>张子琦</t>
  </si>
  <si>
    <t>6/324</t>
  </si>
  <si>
    <t>全科3班</t>
  </si>
  <si>
    <t>15810317</t>
  </si>
  <si>
    <t>田映红</t>
  </si>
  <si>
    <t>25/324</t>
  </si>
  <si>
    <t>15880226</t>
  </si>
  <si>
    <t>朱麒霖</t>
  </si>
  <si>
    <t>13/324</t>
  </si>
  <si>
    <t>15890120</t>
  </si>
  <si>
    <t>陆思楚</t>
  </si>
  <si>
    <t>8/324</t>
  </si>
  <si>
    <t>15810424</t>
  </si>
  <si>
    <t>陈萱</t>
  </si>
  <si>
    <t>15810209</t>
  </si>
  <si>
    <t>钟想</t>
  </si>
  <si>
    <t>46/324</t>
  </si>
  <si>
    <t>15810309</t>
  </si>
  <si>
    <t>丁秋播</t>
  </si>
  <si>
    <t>30/324</t>
  </si>
  <si>
    <t>15860319</t>
  </si>
  <si>
    <t>刘雪昂</t>
  </si>
  <si>
    <t>15880122</t>
  </si>
  <si>
    <t>郑茜尹</t>
  </si>
  <si>
    <t>12/324</t>
  </si>
  <si>
    <t>15880213</t>
  </si>
  <si>
    <t>顾耀维</t>
  </si>
  <si>
    <t>15810211</t>
  </si>
  <si>
    <t>周荣</t>
  </si>
  <si>
    <t>22/324</t>
  </si>
  <si>
    <t>15810531</t>
  </si>
  <si>
    <t>张瑞</t>
  </si>
  <si>
    <t>15880223</t>
  </si>
  <si>
    <t>马群伟</t>
  </si>
  <si>
    <t>15880219</t>
  </si>
  <si>
    <t>汤茹</t>
  </si>
  <si>
    <t>23/324</t>
  </si>
  <si>
    <t>15880120</t>
  </si>
  <si>
    <t>陈林莉</t>
  </si>
  <si>
    <t>15810625</t>
  </si>
  <si>
    <t>王蒸</t>
  </si>
  <si>
    <t>24/324</t>
  </si>
  <si>
    <t>15810427</t>
  </si>
  <si>
    <t>孙小莉</t>
  </si>
  <si>
    <t>15/324</t>
  </si>
  <si>
    <t>全科4班</t>
  </si>
  <si>
    <t>15810415</t>
  </si>
  <si>
    <t>夏勇</t>
  </si>
  <si>
    <t>16/324</t>
  </si>
  <si>
    <t>15810404</t>
  </si>
  <si>
    <t>余明皓</t>
  </si>
  <si>
    <t>15880113</t>
  </si>
  <si>
    <t>李溯</t>
  </si>
  <si>
    <t>28/324</t>
  </si>
  <si>
    <t>15810225</t>
  </si>
  <si>
    <t>王颖</t>
  </si>
  <si>
    <t>41/324</t>
  </si>
  <si>
    <t>15810611</t>
  </si>
  <si>
    <t>刘耀</t>
  </si>
  <si>
    <t>33/324</t>
  </si>
  <si>
    <t>15810524</t>
  </si>
  <si>
    <t>丁瑞东</t>
  </si>
  <si>
    <t>15810510</t>
  </si>
  <si>
    <t>吉祖鸿</t>
  </si>
  <si>
    <t>49/324</t>
  </si>
  <si>
    <t>15880123</t>
  </si>
  <si>
    <t>薛璐</t>
  </si>
  <si>
    <t>34/324</t>
  </si>
  <si>
    <t>15810127</t>
  </si>
  <si>
    <t>王茹</t>
  </si>
  <si>
    <t>51/324</t>
  </si>
  <si>
    <t>15810523</t>
  </si>
  <si>
    <t>吴妍</t>
  </si>
  <si>
    <t>36/324</t>
  </si>
  <si>
    <t>15880209</t>
  </si>
  <si>
    <t>季盟烜</t>
  </si>
  <si>
    <t>38/324</t>
  </si>
  <si>
    <t>15890106</t>
  </si>
  <si>
    <t>叶童</t>
  </si>
  <si>
    <t>50/324</t>
  </si>
  <si>
    <t>全科6班</t>
  </si>
  <si>
    <t>15810605</t>
  </si>
  <si>
    <t>沈智翀</t>
  </si>
  <si>
    <t>57/324</t>
  </si>
  <si>
    <t>必修课程绩点</t>
  </si>
  <si>
    <t>2016级护理5班</t>
  </si>
  <si>
    <t>16830515</t>
  </si>
  <si>
    <t>徐文丽</t>
  </si>
  <si>
    <t>6/381</t>
  </si>
  <si>
    <t>2016级护理7班</t>
  </si>
  <si>
    <t>16830724</t>
  </si>
  <si>
    <t>王陆文</t>
  </si>
  <si>
    <t>12/381</t>
  </si>
  <si>
    <t>2016级护理8班</t>
  </si>
  <si>
    <t>16830828</t>
  </si>
  <si>
    <t>缪珺敏</t>
  </si>
  <si>
    <t>13/381</t>
  </si>
  <si>
    <t>2016级护理3班</t>
  </si>
  <si>
    <t>16830319</t>
  </si>
  <si>
    <t>许馨元</t>
  </si>
  <si>
    <t>17/381</t>
  </si>
  <si>
    <t>16830504</t>
  </si>
  <si>
    <t>唐雪琳</t>
  </si>
  <si>
    <t>37/381</t>
  </si>
  <si>
    <t>16830831</t>
  </si>
  <si>
    <t>韦余琪</t>
  </si>
  <si>
    <t>20/381</t>
  </si>
  <si>
    <t>16830732</t>
  </si>
  <si>
    <t>朱子露</t>
  </si>
  <si>
    <t>52/381</t>
  </si>
  <si>
    <t>16830723</t>
  </si>
  <si>
    <t>郭佳琦</t>
  </si>
  <si>
    <t>56/381</t>
  </si>
  <si>
    <t>16830817</t>
  </si>
  <si>
    <t>倪晓燕</t>
  </si>
  <si>
    <t>63/381</t>
  </si>
  <si>
    <t>16830830</t>
  </si>
  <si>
    <t>张宁</t>
  </si>
  <si>
    <t>4/381</t>
  </si>
  <si>
    <t>2016级护理2班</t>
  </si>
  <si>
    <t>16830205</t>
  </si>
  <si>
    <t>徐伟</t>
  </si>
  <si>
    <t>69/381</t>
  </si>
  <si>
    <t>16830733</t>
  </si>
  <si>
    <t>倪小玉</t>
  </si>
  <si>
    <t>19/381</t>
  </si>
  <si>
    <t>16830722</t>
  </si>
  <si>
    <t>周安南</t>
  </si>
  <si>
    <t>64/381</t>
  </si>
  <si>
    <t>2016级预防2班</t>
  </si>
  <si>
    <t>16890209</t>
  </si>
  <si>
    <t>王少卓</t>
  </si>
  <si>
    <t>13/76</t>
  </si>
  <si>
    <t>16890240</t>
  </si>
  <si>
    <t>吴志佳</t>
  </si>
  <si>
    <t>17/76</t>
  </si>
  <si>
    <t>16890215</t>
  </si>
  <si>
    <t>王瑞</t>
  </si>
  <si>
    <t>18/76</t>
  </si>
  <si>
    <t>2016级康复2班</t>
  </si>
  <si>
    <t>16920226</t>
  </si>
  <si>
    <t>罗文仪</t>
  </si>
  <si>
    <t>2/65</t>
  </si>
  <si>
    <t>16920206</t>
  </si>
  <si>
    <t>黄俊超</t>
  </si>
  <si>
    <t>7/65</t>
  </si>
  <si>
    <t>2016级康复1班</t>
  </si>
  <si>
    <t>16920129</t>
  </si>
  <si>
    <t>栗午娟</t>
  </si>
  <si>
    <t>5/65</t>
  </si>
  <si>
    <t>16920126</t>
  </si>
  <si>
    <t>李丹</t>
  </si>
  <si>
    <t>12/65</t>
  </si>
  <si>
    <t>2016级药学2班</t>
  </si>
  <si>
    <t>16860219</t>
  </si>
  <si>
    <t>孙宇</t>
  </si>
  <si>
    <t>3/127</t>
  </si>
  <si>
    <t>2016级药学1班</t>
  </si>
  <si>
    <t>16860127</t>
  </si>
  <si>
    <t>欧浪</t>
  </si>
  <si>
    <t>11/127</t>
  </si>
  <si>
    <t>16860232</t>
  </si>
  <si>
    <t>魏虹</t>
  </si>
  <si>
    <t>2/127</t>
  </si>
  <si>
    <t>16860122</t>
  </si>
  <si>
    <t>孙婧祺</t>
  </si>
  <si>
    <t>14/127</t>
  </si>
  <si>
    <t>2016级药学4班</t>
  </si>
  <si>
    <t>16860423</t>
  </si>
  <si>
    <t>张梦洁</t>
  </si>
  <si>
    <t>21/127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</si>
</sst>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0"/>
      <name val="黑体"/>
      <charset val="134"/>
    </font>
    <font>
      <sz val="9"/>
      <name val="黑体"/>
      <charset val="134"/>
    </font>
    <font>
      <sz val="11"/>
      <name val="宋体"/>
      <charset val="134"/>
    </font>
    <font>
      <sz val="14"/>
      <name val="黑体"/>
      <charset val="134"/>
    </font>
    <font>
      <b/>
      <sz val="9"/>
      <name val="黑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0"/>
      <name val="Arial"/>
      <charset val="0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2" borderId="6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13" borderId="4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0" borderId="0"/>
  </cellStyleXfs>
  <cellXfs count="21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样式 1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Q40"/>
  <sheetViews>
    <sheetView tabSelected="1" view="pageBreakPreview" zoomScaleNormal="100" zoomScaleSheetLayoutView="100" workbookViewId="0">
      <selection activeCell="R8" sqref="R8"/>
    </sheetView>
  </sheetViews>
  <sheetFormatPr defaultColWidth="8.625" defaultRowHeight="12"/>
  <cols>
    <col min="1" max="1" width="5.125" style="13" customWidth="1"/>
    <col min="2" max="2" width="10.25" style="13" customWidth="1"/>
    <col min="3" max="3" width="11.75" style="14" customWidth="1"/>
    <col min="4" max="4" width="8" style="13" customWidth="1"/>
    <col min="5" max="5" width="6.625" style="13" customWidth="1"/>
    <col min="6" max="6" width="7.375" style="13" customWidth="1"/>
    <col min="7" max="7" width="8.875" style="13" customWidth="1"/>
    <col min="8" max="8" width="9.75" style="13" customWidth="1"/>
    <col min="9" max="9" width="11.25" style="13" customWidth="1"/>
    <col min="10" max="24" width="8.625" style="13"/>
    <col min="25" max="16377" width="6.25" style="13"/>
    <col min="16378" max="16384" width="8.625" style="13"/>
  </cols>
  <sheetData>
    <row r="1" ht="30" customHeight="1" spans="1:9">
      <c r="A1" s="15" t="s">
        <v>0</v>
      </c>
      <c r="B1" s="15"/>
      <c r="C1" s="16"/>
      <c r="D1" s="15"/>
      <c r="E1" s="15"/>
      <c r="F1" s="15"/>
      <c r="G1" s="15"/>
      <c r="H1" s="15"/>
      <c r="I1" s="15"/>
    </row>
    <row r="2" s="10" customFormat="1" ht="30" customHeight="1" spans="1:9">
      <c r="A2" s="17" t="s">
        <v>1</v>
      </c>
      <c r="B2" s="17" t="s">
        <v>2</v>
      </c>
      <c r="C2" s="18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17" t="s">
        <v>8</v>
      </c>
      <c r="I2" s="17" t="s">
        <v>9</v>
      </c>
    </row>
    <row r="3" ht="30" customHeight="1" spans="1:9">
      <c r="A3" s="19">
        <v>1</v>
      </c>
      <c r="B3" s="19" t="s">
        <v>10</v>
      </c>
      <c r="C3" s="21" t="s">
        <v>11</v>
      </c>
      <c r="D3" s="19" t="s">
        <v>12</v>
      </c>
      <c r="E3" s="19" t="s">
        <v>13</v>
      </c>
      <c r="F3" s="19">
        <v>4.14</v>
      </c>
      <c r="G3" s="19" t="s">
        <v>14</v>
      </c>
      <c r="H3" s="19">
        <v>4.49</v>
      </c>
      <c r="I3" s="19">
        <f t="shared" ref="I3:I14" si="0">H3*20*0.8</f>
        <v>71.84</v>
      </c>
    </row>
    <row r="4" ht="30" customHeight="1" spans="1:9">
      <c r="A4" s="19">
        <v>2</v>
      </c>
      <c r="B4" s="19" t="s">
        <v>15</v>
      </c>
      <c r="C4" s="20" t="s">
        <v>16</v>
      </c>
      <c r="D4" s="19" t="s">
        <v>17</v>
      </c>
      <c r="E4" s="19" t="s">
        <v>18</v>
      </c>
      <c r="F4" s="19">
        <v>3.93</v>
      </c>
      <c r="G4" s="19" t="s">
        <v>19</v>
      </c>
      <c r="H4" s="19">
        <v>4.41</v>
      </c>
      <c r="I4" s="19">
        <f t="shared" si="0"/>
        <v>70.56</v>
      </c>
    </row>
    <row r="5" ht="30" customHeight="1" spans="1:9">
      <c r="A5" s="19">
        <v>3</v>
      </c>
      <c r="B5" s="19" t="s">
        <v>20</v>
      </c>
      <c r="C5" s="20" t="s">
        <v>21</v>
      </c>
      <c r="D5" s="19" t="s">
        <v>22</v>
      </c>
      <c r="E5" s="19" t="s">
        <v>18</v>
      </c>
      <c r="F5" s="19">
        <v>3.71</v>
      </c>
      <c r="G5" s="19" t="s">
        <v>23</v>
      </c>
      <c r="H5" s="19">
        <v>4.3</v>
      </c>
      <c r="I5" s="19">
        <f t="shared" si="0"/>
        <v>68.8</v>
      </c>
    </row>
    <row r="6" ht="30" customHeight="1" spans="1:9">
      <c r="A6" s="19">
        <v>4</v>
      </c>
      <c r="B6" s="19" t="s">
        <v>15</v>
      </c>
      <c r="C6" s="20" t="s">
        <v>24</v>
      </c>
      <c r="D6" s="19" t="s">
        <v>25</v>
      </c>
      <c r="E6" s="19" t="s">
        <v>18</v>
      </c>
      <c r="F6" s="19">
        <v>3.98</v>
      </c>
      <c r="G6" s="19" t="s">
        <v>26</v>
      </c>
      <c r="H6" s="19">
        <v>4.23</v>
      </c>
      <c r="I6" s="19">
        <f t="shared" si="0"/>
        <v>67.68</v>
      </c>
    </row>
    <row r="7" s="11" customFormat="1" ht="30" customHeight="1" spans="1:251">
      <c r="A7" s="19">
        <v>5</v>
      </c>
      <c r="B7" s="19" t="s">
        <v>27</v>
      </c>
      <c r="C7" s="20" t="s">
        <v>28</v>
      </c>
      <c r="D7" s="19" t="s">
        <v>29</v>
      </c>
      <c r="E7" s="19" t="s">
        <v>18</v>
      </c>
      <c r="F7" s="19">
        <v>3.73</v>
      </c>
      <c r="G7" s="19" t="s">
        <v>30</v>
      </c>
      <c r="H7" s="19">
        <v>4.21</v>
      </c>
      <c r="I7" s="19">
        <f t="shared" si="0"/>
        <v>67.36</v>
      </c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3"/>
      <c r="CL7" s="13"/>
      <c r="CM7" s="13"/>
      <c r="CN7" s="13"/>
      <c r="CO7" s="13"/>
      <c r="CP7" s="13"/>
      <c r="CQ7" s="13"/>
      <c r="CR7" s="13"/>
      <c r="CS7" s="13"/>
      <c r="CT7" s="1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  <c r="EG7" s="13"/>
      <c r="EH7" s="13"/>
      <c r="EI7" s="13"/>
      <c r="EJ7" s="13"/>
      <c r="EK7" s="13"/>
      <c r="EL7" s="13"/>
      <c r="EM7" s="13"/>
      <c r="EN7" s="13"/>
      <c r="EO7" s="13"/>
      <c r="EP7" s="13"/>
      <c r="EQ7" s="13"/>
      <c r="ER7" s="13"/>
      <c r="ES7" s="13"/>
      <c r="ET7" s="13"/>
      <c r="EU7" s="13"/>
      <c r="EV7" s="13"/>
      <c r="EW7" s="13"/>
      <c r="EX7" s="13"/>
      <c r="EY7" s="13"/>
      <c r="EZ7" s="13"/>
      <c r="FA7" s="13"/>
      <c r="FB7" s="13"/>
      <c r="FC7" s="13"/>
      <c r="FD7" s="13"/>
      <c r="FE7" s="13"/>
      <c r="FF7" s="13"/>
      <c r="FG7" s="13"/>
      <c r="FH7" s="13"/>
      <c r="FI7" s="13"/>
      <c r="FJ7" s="13"/>
      <c r="FK7" s="13"/>
      <c r="FL7" s="13"/>
      <c r="FM7" s="13"/>
      <c r="FN7" s="13"/>
      <c r="FO7" s="13"/>
      <c r="FP7" s="13"/>
      <c r="FQ7" s="13"/>
      <c r="FR7" s="13"/>
      <c r="FS7" s="13"/>
      <c r="FT7" s="13"/>
      <c r="FU7" s="13"/>
      <c r="FV7" s="13"/>
      <c r="FW7" s="13"/>
      <c r="FX7" s="13"/>
      <c r="FY7" s="13"/>
      <c r="FZ7" s="13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13"/>
      <c r="HF7" s="13"/>
      <c r="HG7" s="13"/>
      <c r="HH7" s="13"/>
      <c r="HI7" s="13"/>
      <c r="HJ7" s="13"/>
      <c r="HK7" s="13"/>
      <c r="HL7" s="13"/>
      <c r="HM7" s="13"/>
      <c r="HN7" s="13"/>
      <c r="HO7" s="13"/>
      <c r="HP7" s="13"/>
      <c r="HQ7" s="13"/>
      <c r="HR7" s="13"/>
      <c r="HS7" s="13"/>
      <c r="HT7" s="13"/>
      <c r="HU7" s="13"/>
      <c r="HV7" s="13"/>
      <c r="HW7" s="13"/>
      <c r="HX7" s="13"/>
      <c r="HY7" s="13"/>
      <c r="HZ7" s="13"/>
      <c r="IA7" s="13"/>
      <c r="IB7" s="13"/>
      <c r="IC7" s="13"/>
      <c r="ID7" s="13"/>
      <c r="IE7" s="13"/>
      <c r="IF7" s="13"/>
      <c r="IG7" s="13"/>
      <c r="IH7" s="13"/>
      <c r="II7" s="13"/>
      <c r="IJ7" s="13"/>
      <c r="IK7" s="13"/>
      <c r="IL7" s="13"/>
      <c r="IM7" s="13"/>
      <c r="IN7" s="13"/>
      <c r="IO7" s="13"/>
      <c r="IP7" s="13"/>
      <c r="IQ7" s="13"/>
    </row>
    <row r="8" ht="30" customHeight="1" spans="1:9">
      <c r="A8" s="19">
        <v>6</v>
      </c>
      <c r="B8" s="19" t="s">
        <v>20</v>
      </c>
      <c r="C8" s="20" t="s">
        <v>31</v>
      </c>
      <c r="D8" s="19" t="s">
        <v>32</v>
      </c>
      <c r="E8" s="19" t="s">
        <v>18</v>
      </c>
      <c r="F8" s="19">
        <v>3.91</v>
      </c>
      <c r="G8" s="19" t="s">
        <v>33</v>
      </c>
      <c r="H8" s="19">
        <v>4.2</v>
      </c>
      <c r="I8" s="19">
        <f t="shared" si="0"/>
        <v>67.2</v>
      </c>
    </row>
    <row r="9" s="11" customFormat="1" ht="30" customHeight="1" spans="1:251">
      <c r="A9" s="19">
        <v>7</v>
      </c>
      <c r="B9" s="19" t="s">
        <v>34</v>
      </c>
      <c r="C9" s="20" t="s">
        <v>35</v>
      </c>
      <c r="D9" s="19" t="s">
        <v>36</v>
      </c>
      <c r="E9" s="19" t="s">
        <v>13</v>
      </c>
      <c r="F9" s="19">
        <v>3.8</v>
      </c>
      <c r="G9" s="19" t="s">
        <v>37</v>
      </c>
      <c r="H9" s="19">
        <v>4.11</v>
      </c>
      <c r="I9" s="19">
        <f t="shared" si="0"/>
        <v>65.76</v>
      </c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13"/>
      <c r="HF9" s="13"/>
      <c r="HG9" s="13"/>
      <c r="HH9" s="13"/>
      <c r="HI9" s="13"/>
      <c r="HJ9" s="13"/>
      <c r="HK9" s="13"/>
      <c r="HL9" s="13"/>
      <c r="HM9" s="13"/>
      <c r="HN9" s="13"/>
      <c r="HO9" s="13"/>
      <c r="HP9" s="13"/>
      <c r="HQ9" s="13"/>
      <c r="HR9" s="13"/>
      <c r="HS9" s="13"/>
      <c r="HT9" s="13"/>
      <c r="HU9" s="13"/>
      <c r="HV9" s="13"/>
      <c r="HW9" s="13"/>
      <c r="HX9" s="13"/>
      <c r="HY9" s="13"/>
      <c r="HZ9" s="13"/>
      <c r="IA9" s="13"/>
      <c r="IB9" s="13"/>
      <c r="IC9" s="13"/>
      <c r="ID9" s="13"/>
      <c r="IE9" s="13"/>
      <c r="IF9" s="13"/>
      <c r="IG9" s="13"/>
      <c r="IH9" s="13"/>
      <c r="II9" s="13"/>
      <c r="IJ9" s="13"/>
      <c r="IK9" s="13"/>
      <c r="IL9" s="13"/>
      <c r="IM9" s="13"/>
      <c r="IN9" s="13"/>
      <c r="IO9" s="13"/>
      <c r="IP9" s="13"/>
      <c r="IQ9" s="13"/>
    </row>
    <row r="10" ht="30" customHeight="1" spans="1:9">
      <c r="A10" s="19">
        <v>8</v>
      </c>
      <c r="B10" s="19" t="s">
        <v>15</v>
      </c>
      <c r="C10" s="20" t="s">
        <v>38</v>
      </c>
      <c r="D10" s="19" t="s">
        <v>39</v>
      </c>
      <c r="E10" s="19" t="s">
        <v>18</v>
      </c>
      <c r="F10" s="19">
        <v>3.87</v>
      </c>
      <c r="G10" s="19" t="s">
        <v>40</v>
      </c>
      <c r="H10" s="19">
        <v>4.06</v>
      </c>
      <c r="I10" s="19">
        <f t="shared" si="0"/>
        <v>64.96</v>
      </c>
    </row>
    <row r="11" ht="30" customHeight="1" spans="1:9">
      <c r="A11" s="19">
        <v>9</v>
      </c>
      <c r="B11" s="19" t="s">
        <v>41</v>
      </c>
      <c r="C11" s="20" t="s">
        <v>42</v>
      </c>
      <c r="D11" s="19" t="s">
        <v>43</v>
      </c>
      <c r="E11" s="19" t="s">
        <v>18</v>
      </c>
      <c r="F11" s="19">
        <v>3.88</v>
      </c>
      <c r="G11" s="19" t="s">
        <v>44</v>
      </c>
      <c r="H11" s="19">
        <v>4.01</v>
      </c>
      <c r="I11" s="19">
        <f t="shared" si="0"/>
        <v>64.16</v>
      </c>
    </row>
    <row r="12" s="11" customFormat="1" ht="30" customHeight="1" spans="1:251">
      <c r="A12" s="19">
        <v>10</v>
      </c>
      <c r="B12" s="19" t="s">
        <v>45</v>
      </c>
      <c r="C12" s="20" t="s">
        <v>46</v>
      </c>
      <c r="D12" s="19" t="s">
        <v>47</v>
      </c>
      <c r="E12" s="19" t="s">
        <v>18</v>
      </c>
      <c r="F12" s="19">
        <v>3.63</v>
      </c>
      <c r="G12" s="19" t="s">
        <v>48</v>
      </c>
      <c r="H12" s="19">
        <v>3.98</v>
      </c>
      <c r="I12" s="19">
        <f t="shared" si="0"/>
        <v>63.68</v>
      </c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13"/>
      <c r="BS12" s="13"/>
      <c r="BT12" s="13"/>
      <c r="BU12" s="13"/>
      <c r="BV12" s="13"/>
      <c r="BW12" s="13"/>
      <c r="BX12" s="13"/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  <c r="DX12" s="13"/>
      <c r="DY12" s="13"/>
      <c r="DZ12" s="13"/>
      <c r="EA12" s="13"/>
      <c r="EB12" s="13"/>
      <c r="EC12" s="13"/>
      <c r="ED12" s="13"/>
      <c r="EE12" s="13"/>
      <c r="EF12" s="13"/>
      <c r="EG12" s="13"/>
      <c r="EH12" s="13"/>
      <c r="EI12" s="13"/>
      <c r="EJ12" s="13"/>
      <c r="EK12" s="13"/>
      <c r="EL12" s="13"/>
      <c r="EM12" s="13"/>
      <c r="EN12" s="13"/>
      <c r="EO12" s="13"/>
      <c r="EP12" s="13"/>
      <c r="EQ12" s="13"/>
      <c r="ER12" s="13"/>
      <c r="ES12" s="13"/>
      <c r="ET12" s="13"/>
      <c r="EU12" s="13"/>
      <c r="EV12" s="13"/>
      <c r="EW12" s="13"/>
      <c r="EX12" s="13"/>
      <c r="EY12" s="13"/>
      <c r="EZ12" s="13"/>
      <c r="FA12" s="13"/>
      <c r="FB12" s="13"/>
      <c r="FC12" s="13"/>
      <c r="FD12" s="13"/>
      <c r="FE12" s="13"/>
      <c r="FF12" s="13"/>
      <c r="FG12" s="13"/>
      <c r="FH12" s="13"/>
      <c r="FI12" s="13"/>
      <c r="FJ12" s="13"/>
      <c r="FK12" s="13"/>
      <c r="FL12" s="13"/>
      <c r="FM12" s="13"/>
      <c r="FN12" s="13"/>
      <c r="FO12" s="13"/>
      <c r="FP12" s="13"/>
      <c r="FQ12" s="13"/>
      <c r="FR12" s="13"/>
      <c r="FS12" s="13"/>
      <c r="FT12" s="13"/>
      <c r="FU12" s="13"/>
      <c r="FV12" s="13"/>
      <c r="FW12" s="13"/>
      <c r="FX12" s="13"/>
      <c r="FY12" s="13"/>
      <c r="FZ12" s="13"/>
      <c r="GA12" s="13"/>
      <c r="GB12" s="13"/>
      <c r="GC12" s="13"/>
      <c r="GD12" s="13"/>
      <c r="GE12" s="13"/>
      <c r="GF12" s="13"/>
      <c r="GG12" s="13"/>
      <c r="GH12" s="13"/>
      <c r="GI12" s="13"/>
      <c r="GJ12" s="13"/>
      <c r="GK12" s="13"/>
      <c r="GL12" s="13"/>
      <c r="GM12" s="13"/>
      <c r="GN12" s="13"/>
      <c r="GO12" s="13"/>
      <c r="GP12" s="13"/>
      <c r="GQ12" s="13"/>
      <c r="GR12" s="13"/>
      <c r="GS12" s="13"/>
      <c r="GT12" s="13"/>
      <c r="GU12" s="13"/>
      <c r="GV12" s="13"/>
      <c r="GW12" s="13"/>
      <c r="GX12" s="13"/>
      <c r="GY12" s="13"/>
      <c r="GZ12" s="13"/>
      <c r="HA12" s="13"/>
      <c r="HB12" s="13"/>
      <c r="HC12" s="13"/>
      <c r="HD12" s="13"/>
      <c r="HE12" s="13"/>
      <c r="HF12" s="13"/>
      <c r="HG12" s="13"/>
      <c r="HH12" s="13"/>
      <c r="HI12" s="13"/>
      <c r="HJ12" s="13"/>
      <c r="HK12" s="13"/>
      <c r="HL12" s="13"/>
      <c r="HM12" s="13"/>
      <c r="HN12" s="13"/>
      <c r="HO12" s="13"/>
      <c r="HP12" s="13"/>
      <c r="HQ12" s="13"/>
      <c r="HR12" s="13"/>
      <c r="HS12" s="13"/>
      <c r="HT12" s="13"/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I12" s="13"/>
      <c r="IJ12" s="13"/>
      <c r="IK12" s="13"/>
      <c r="IL12" s="13"/>
      <c r="IM12" s="13"/>
      <c r="IN12" s="13"/>
      <c r="IO12" s="13"/>
      <c r="IP12" s="13"/>
      <c r="IQ12" s="13"/>
    </row>
    <row r="13" s="11" customFormat="1" ht="30" customHeight="1" spans="1:251">
      <c r="A13" s="19">
        <v>11</v>
      </c>
      <c r="B13" s="19" t="s">
        <v>15</v>
      </c>
      <c r="C13" s="20" t="s">
        <v>49</v>
      </c>
      <c r="D13" s="19" t="s">
        <v>50</v>
      </c>
      <c r="E13" s="19" t="s">
        <v>18</v>
      </c>
      <c r="F13" s="19">
        <v>3.77</v>
      </c>
      <c r="G13" s="19" t="s">
        <v>51</v>
      </c>
      <c r="H13" s="19">
        <v>3.97</v>
      </c>
      <c r="I13" s="19">
        <f t="shared" si="0"/>
        <v>63.52</v>
      </c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13"/>
      <c r="EN13" s="13"/>
      <c r="EO13" s="13"/>
      <c r="EP13" s="13"/>
      <c r="EQ13" s="13"/>
      <c r="ER13" s="13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  <c r="FF13" s="13"/>
      <c r="FG13" s="13"/>
      <c r="FH13" s="13"/>
      <c r="FI13" s="13"/>
      <c r="FJ13" s="13"/>
      <c r="FK13" s="13"/>
      <c r="FL13" s="13"/>
      <c r="FM13" s="13"/>
      <c r="FN13" s="13"/>
      <c r="FO13" s="13"/>
      <c r="FP13" s="13"/>
      <c r="FQ13" s="13"/>
      <c r="FR13" s="13"/>
      <c r="FS13" s="13"/>
      <c r="FT13" s="13"/>
      <c r="FU13" s="13"/>
      <c r="FV13" s="13"/>
      <c r="FW13" s="13"/>
      <c r="FX13" s="13"/>
      <c r="FY13" s="13"/>
      <c r="FZ13" s="13"/>
      <c r="GA13" s="13"/>
      <c r="GB13" s="13"/>
      <c r="GC13" s="13"/>
      <c r="GD13" s="13"/>
      <c r="GE13" s="13"/>
      <c r="GF13" s="13"/>
      <c r="GG13" s="13"/>
      <c r="GH13" s="13"/>
      <c r="GI13" s="13"/>
      <c r="GJ13" s="13"/>
      <c r="GK13" s="13"/>
      <c r="GL13" s="13"/>
      <c r="GM13" s="13"/>
      <c r="GN13" s="13"/>
      <c r="GO13" s="13"/>
      <c r="GP13" s="13"/>
      <c r="GQ13" s="13"/>
      <c r="GR13" s="13"/>
      <c r="GS13" s="13"/>
      <c r="GT13" s="13"/>
      <c r="GU13" s="13"/>
      <c r="GV13" s="13"/>
      <c r="GW13" s="13"/>
      <c r="GX13" s="13"/>
      <c r="GY13" s="13"/>
      <c r="GZ13" s="13"/>
      <c r="HA13" s="13"/>
      <c r="HB13" s="13"/>
      <c r="HC13" s="13"/>
      <c r="HD13" s="13"/>
      <c r="HE13" s="13"/>
      <c r="HF13" s="13"/>
      <c r="HG13" s="13"/>
      <c r="HH13" s="13"/>
      <c r="HI13" s="13"/>
      <c r="HJ13" s="13"/>
      <c r="HK13" s="13"/>
      <c r="HL13" s="13"/>
      <c r="HM13" s="13"/>
      <c r="HN13" s="13"/>
      <c r="HO13" s="13"/>
      <c r="HP13" s="13"/>
      <c r="HQ13" s="13"/>
      <c r="HR13" s="13"/>
      <c r="HS13" s="13"/>
      <c r="HT13" s="13"/>
      <c r="HU13" s="13"/>
      <c r="HV13" s="13"/>
      <c r="HW13" s="13"/>
      <c r="HX13" s="13"/>
      <c r="HY13" s="13"/>
      <c r="HZ13" s="13"/>
      <c r="IA13" s="13"/>
      <c r="IB13" s="13"/>
      <c r="IC13" s="13"/>
      <c r="ID13" s="13"/>
      <c r="IE13" s="13"/>
      <c r="IF13" s="13"/>
      <c r="IG13" s="13"/>
      <c r="IH13" s="13"/>
      <c r="II13" s="13"/>
      <c r="IJ13" s="13"/>
      <c r="IK13" s="13"/>
      <c r="IL13" s="13"/>
      <c r="IM13" s="13"/>
      <c r="IN13" s="13"/>
      <c r="IO13" s="13"/>
      <c r="IP13" s="13"/>
      <c r="IQ13" s="13"/>
    </row>
    <row r="14" ht="30" customHeight="1" spans="1:9">
      <c r="A14" s="19">
        <v>12</v>
      </c>
      <c r="B14" s="19" t="s">
        <v>10</v>
      </c>
      <c r="C14" s="20" t="s">
        <v>52</v>
      </c>
      <c r="D14" s="19" t="s">
        <v>53</v>
      </c>
      <c r="E14" s="19" t="s">
        <v>18</v>
      </c>
      <c r="F14" s="19">
        <v>3.82</v>
      </c>
      <c r="G14" s="19" t="s">
        <v>54</v>
      </c>
      <c r="H14" s="19">
        <v>3.95</v>
      </c>
      <c r="I14" s="19">
        <f t="shared" si="0"/>
        <v>63.2</v>
      </c>
    </row>
    <row r="15" s="11" customFormat="1" ht="30" customHeight="1" spans="1:251">
      <c r="A15" s="19">
        <v>13</v>
      </c>
      <c r="B15" s="19" t="s">
        <v>20</v>
      </c>
      <c r="C15" s="20" t="s">
        <v>55</v>
      </c>
      <c r="D15" s="19" t="s">
        <v>56</v>
      </c>
      <c r="E15" s="19" t="s">
        <v>18</v>
      </c>
      <c r="F15" s="19">
        <v>3.82</v>
      </c>
      <c r="G15" s="19" t="s">
        <v>54</v>
      </c>
      <c r="H15" s="19">
        <v>3.91</v>
      </c>
      <c r="I15" s="19">
        <f t="shared" ref="I15:I41" si="1">H15*20*0.8</f>
        <v>62.56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3"/>
      <c r="BH15" s="13"/>
      <c r="BI15" s="13"/>
      <c r="BJ15" s="13"/>
      <c r="BK15" s="13"/>
      <c r="BL15" s="13"/>
      <c r="BM15" s="13"/>
      <c r="BN15" s="13"/>
      <c r="BO15" s="13"/>
      <c r="BP15" s="13"/>
      <c r="BQ15" s="13"/>
      <c r="BR15" s="13"/>
      <c r="BS15" s="13"/>
      <c r="BT15" s="13"/>
      <c r="BU15" s="13"/>
      <c r="BV15" s="13"/>
      <c r="BW15" s="13"/>
      <c r="BX15" s="13"/>
      <c r="BY15" s="13"/>
      <c r="BZ15" s="13"/>
      <c r="CA15" s="13"/>
      <c r="CB15" s="13"/>
      <c r="CC15" s="13"/>
      <c r="CD15" s="13"/>
      <c r="CE15" s="13"/>
      <c r="CF15" s="13"/>
      <c r="CG15" s="13"/>
      <c r="CH15" s="13"/>
      <c r="CI15" s="13"/>
      <c r="CJ15" s="13"/>
      <c r="CK15" s="13"/>
      <c r="CL15" s="13"/>
      <c r="CM15" s="13"/>
      <c r="CN15" s="13"/>
      <c r="CO15" s="13"/>
      <c r="CP15" s="13"/>
      <c r="CQ15" s="13"/>
      <c r="CR15" s="13"/>
      <c r="CS15" s="13"/>
      <c r="CT15" s="13"/>
      <c r="CU15" s="13"/>
      <c r="CV15" s="13"/>
      <c r="CW15" s="13"/>
      <c r="CX15" s="13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  <c r="DW15" s="13"/>
      <c r="DX15" s="13"/>
      <c r="DY15" s="13"/>
      <c r="DZ15" s="13"/>
      <c r="EA15" s="13"/>
      <c r="EB15" s="13"/>
      <c r="EC15" s="13"/>
      <c r="ED15" s="13"/>
      <c r="EE15" s="13"/>
      <c r="EF15" s="13"/>
      <c r="EG15" s="13"/>
      <c r="EH15" s="13"/>
      <c r="EI15" s="13"/>
      <c r="EJ15" s="13"/>
      <c r="EK15" s="13"/>
      <c r="EL15" s="13"/>
      <c r="EM15" s="13"/>
      <c r="EN15" s="13"/>
      <c r="EO15" s="13"/>
      <c r="EP15" s="13"/>
      <c r="EQ15" s="13"/>
      <c r="ER15" s="13"/>
      <c r="ES15" s="13"/>
      <c r="ET15" s="13"/>
      <c r="EU15" s="13"/>
      <c r="EV15" s="13"/>
      <c r="EW15" s="13"/>
      <c r="EX15" s="13"/>
      <c r="EY15" s="13"/>
      <c r="EZ15" s="13"/>
      <c r="FA15" s="13"/>
      <c r="FB15" s="13"/>
      <c r="FC15" s="13"/>
      <c r="FD15" s="13"/>
      <c r="FE15" s="13"/>
      <c r="FF15" s="13"/>
      <c r="FG15" s="13"/>
      <c r="FH15" s="13"/>
      <c r="FI15" s="13"/>
      <c r="FJ15" s="13"/>
      <c r="FK15" s="13"/>
      <c r="FL15" s="13"/>
      <c r="FM15" s="13"/>
      <c r="FN15" s="13"/>
      <c r="FO15" s="13"/>
      <c r="FP15" s="13"/>
      <c r="FQ15" s="13"/>
      <c r="FR15" s="13"/>
      <c r="FS15" s="13"/>
      <c r="FT15" s="13"/>
      <c r="FU15" s="13"/>
      <c r="FV15" s="13"/>
      <c r="FW15" s="13"/>
      <c r="FX15" s="13"/>
      <c r="FY15" s="13"/>
      <c r="FZ15" s="13"/>
      <c r="GA15" s="13"/>
      <c r="GB15" s="13"/>
      <c r="GC15" s="13"/>
      <c r="GD15" s="13"/>
      <c r="GE15" s="13"/>
      <c r="GF15" s="13"/>
      <c r="GG15" s="13"/>
      <c r="GH15" s="13"/>
      <c r="GI15" s="13"/>
      <c r="GJ15" s="13"/>
      <c r="GK15" s="13"/>
      <c r="GL15" s="13"/>
      <c r="GM15" s="13"/>
      <c r="GN15" s="13"/>
      <c r="GO15" s="13"/>
      <c r="GP15" s="13"/>
      <c r="GQ15" s="13"/>
      <c r="GR15" s="13"/>
      <c r="GS15" s="13"/>
      <c r="GT15" s="13"/>
      <c r="GU15" s="13"/>
      <c r="GV15" s="13"/>
      <c r="GW15" s="13"/>
      <c r="GX15" s="13"/>
      <c r="GY15" s="13"/>
      <c r="GZ15" s="13"/>
      <c r="HA15" s="13"/>
      <c r="HB15" s="13"/>
      <c r="HC15" s="13"/>
      <c r="HD15" s="13"/>
      <c r="HE15" s="13"/>
      <c r="HF15" s="13"/>
      <c r="HG15" s="13"/>
      <c r="HH15" s="13"/>
      <c r="HI15" s="13"/>
      <c r="HJ15" s="13"/>
      <c r="HK15" s="13"/>
      <c r="HL15" s="13"/>
      <c r="HM15" s="13"/>
      <c r="HN15" s="13"/>
      <c r="HO15" s="13"/>
      <c r="HP15" s="13"/>
      <c r="HQ15" s="13"/>
      <c r="HR15" s="13"/>
      <c r="HS15" s="13"/>
      <c r="HT15" s="13"/>
      <c r="HU15" s="13"/>
      <c r="HV15" s="13"/>
      <c r="HW15" s="13"/>
      <c r="HX15" s="13"/>
      <c r="HY15" s="13"/>
      <c r="HZ15" s="13"/>
      <c r="IA15" s="13"/>
      <c r="IB15" s="13"/>
      <c r="IC15" s="13"/>
      <c r="ID15" s="13"/>
      <c r="IE15" s="13"/>
      <c r="IF15" s="13"/>
      <c r="IG15" s="13"/>
      <c r="IH15" s="13"/>
      <c r="II15" s="13"/>
      <c r="IJ15" s="13"/>
      <c r="IK15" s="13"/>
      <c r="IL15" s="13"/>
      <c r="IM15" s="13"/>
      <c r="IN15" s="13"/>
      <c r="IO15" s="13"/>
      <c r="IP15" s="13"/>
      <c r="IQ15" s="13"/>
    </row>
    <row r="16" s="11" customFormat="1" ht="30" customHeight="1" spans="1:251">
      <c r="A16" s="19">
        <v>14</v>
      </c>
      <c r="B16" s="19" t="s">
        <v>41</v>
      </c>
      <c r="C16" s="20" t="s">
        <v>57</v>
      </c>
      <c r="D16" s="19" t="s">
        <v>58</v>
      </c>
      <c r="E16" s="19" t="s">
        <v>13</v>
      </c>
      <c r="F16" s="19">
        <v>3.43</v>
      </c>
      <c r="G16" s="19" t="s">
        <v>59</v>
      </c>
      <c r="H16" s="19">
        <v>3.9</v>
      </c>
      <c r="I16" s="19">
        <f t="shared" si="1"/>
        <v>62.4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  <c r="HU16" s="13"/>
      <c r="HV16" s="13"/>
      <c r="HW16" s="13"/>
      <c r="HX16" s="13"/>
      <c r="HY16" s="13"/>
      <c r="HZ16" s="13"/>
      <c r="IA16" s="13"/>
      <c r="IB16" s="13"/>
      <c r="IC16" s="13"/>
      <c r="ID16" s="13"/>
      <c r="IE16" s="13"/>
      <c r="IF16" s="13"/>
      <c r="IG16" s="13"/>
      <c r="IH16" s="13"/>
      <c r="II16" s="13"/>
      <c r="IJ16" s="13"/>
      <c r="IK16" s="13"/>
      <c r="IL16" s="13"/>
      <c r="IM16" s="13"/>
      <c r="IN16" s="13"/>
      <c r="IO16" s="13"/>
      <c r="IP16" s="13"/>
      <c r="IQ16" s="13"/>
    </row>
    <row r="17" s="11" customFormat="1" ht="30" customHeight="1" spans="1:251">
      <c r="A17" s="19">
        <v>15</v>
      </c>
      <c r="B17" s="19" t="s">
        <v>45</v>
      </c>
      <c r="C17" s="20" t="s">
        <v>60</v>
      </c>
      <c r="D17" s="19" t="s">
        <v>61</v>
      </c>
      <c r="E17" s="19" t="s">
        <v>13</v>
      </c>
      <c r="F17" s="19">
        <v>3.58</v>
      </c>
      <c r="G17" s="19" t="s">
        <v>62</v>
      </c>
      <c r="H17" s="19">
        <v>3.89</v>
      </c>
      <c r="I17" s="19">
        <f t="shared" si="1"/>
        <v>62.24</v>
      </c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  <c r="HU17" s="13"/>
      <c r="HV17" s="13"/>
      <c r="HW17" s="13"/>
      <c r="HX17" s="13"/>
      <c r="HY17" s="13"/>
      <c r="HZ17" s="13"/>
      <c r="IA17" s="13"/>
      <c r="IB17" s="13"/>
      <c r="IC17" s="13"/>
      <c r="ID17" s="13"/>
      <c r="IE17" s="13"/>
      <c r="IF17" s="13"/>
      <c r="IG17" s="13"/>
      <c r="IH17" s="13"/>
      <c r="II17" s="13"/>
      <c r="IJ17" s="13"/>
      <c r="IK17" s="13"/>
      <c r="IL17" s="13"/>
      <c r="IM17" s="13"/>
      <c r="IN17" s="13"/>
      <c r="IO17" s="13"/>
      <c r="IP17" s="13"/>
      <c r="IQ17" s="13"/>
    </row>
    <row r="18" s="11" customFormat="1" ht="30" customHeight="1" spans="1:251">
      <c r="A18" s="19">
        <v>16</v>
      </c>
      <c r="B18" s="19" t="s">
        <v>15</v>
      </c>
      <c r="C18" s="20" t="s">
        <v>63</v>
      </c>
      <c r="D18" s="19" t="s">
        <v>64</v>
      </c>
      <c r="E18" s="19" t="s">
        <v>18</v>
      </c>
      <c r="F18" s="19">
        <v>3.73</v>
      </c>
      <c r="G18" s="19" t="s">
        <v>30</v>
      </c>
      <c r="H18" s="19">
        <v>3.87</v>
      </c>
      <c r="I18" s="19">
        <f t="shared" si="1"/>
        <v>61.92</v>
      </c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  <c r="HU18" s="13"/>
      <c r="HV18" s="13"/>
      <c r="HW18" s="13"/>
      <c r="HX18" s="13"/>
      <c r="HY18" s="13"/>
      <c r="HZ18" s="13"/>
      <c r="IA18" s="13"/>
      <c r="IB18" s="13"/>
      <c r="IC18" s="13"/>
      <c r="ID18" s="13"/>
      <c r="IE18" s="13"/>
      <c r="IF18" s="13"/>
      <c r="IG18" s="13"/>
      <c r="IH18" s="13"/>
      <c r="II18" s="13"/>
      <c r="IJ18" s="13"/>
      <c r="IK18" s="13"/>
      <c r="IL18" s="13"/>
      <c r="IM18" s="13"/>
      <c r="IN18" s="13"/>
      <c r="IO18" s="13"/>
      <c r="IP18" s="13"/>
      <c r="IQ18" s="13"/>
    </row>
    <row r="19" s="11" customFormat="1" ht="30" customHeight="1" spans="1:251">
      <c r="A19" s="19">
        <v>17</v>
      </c>
      <c r="B19" s="19" t="s">
        <v>20</v>
      </c>
      <c r="C19" s="20" t="s">
        <v>65</v>
      </c>
      <c r="D19" s="19" t="s">
        <v>66</v>
      </c>
      <c r="E19" s="19" t="s">
        <v>18</v>
      </c>
      <c r="F19" s="19">
        <v>3.79</v>
      </c>
      <c r="G19" s="19" t="s">
        <v>67</v>
      </c>
      <c r="H19" s="19">
        <v>3.86</v>
      </c>
      <c r="I19" s="19">
        <f t="shared" si="1"/>
        <v>61.76</v>
      </c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  <c r="HU19" s="13"/>
      <c r="HV19" s="13"/>
      <c r="HW19" s="13"/>
      <c r="HX19" s="13"/>
      <c r="HY19" s="13"/>
      <c r="HZ19" s="13"/>
      <c r="IA19" s="13"/>
      <c r="IB19" s="13"/>
      <c r="IC19" s="13"/>
      <c r="ID19" s="13"/>
      <c r="IE19" s="13"/>
      <c r="IF19" s="13"/>
      <c r="IG19" s="13"/>
      <c r="IH19" s="13"/>
      <c r="II19" s="13"/>
      <c r="IJ19" s="13"/>
      <c r="IK19" s="13"/>
      <c r="IL19" s="13"/>
      <c r="IM19" s="13"/>
      <c r="IN19" s="13"/>
      <c r="IO19" s="13"/>
      <c r="IP19" s="13"/>
      <c r="IQ19" s="13"/>
    </row>
    <row r="20" s="12" customFormat="1" ht="30" customHeight="1" spans="1:9">
      <c r="A20" s="19">
        <v>18</v>
      </c>
      <c r="B20" s="19" t="s">
        <v>15</v>
      </c>
      <c r="C20" s="20" t="s">
        <v>68</v>
      </c>
      <c r="D20" s="19" t="s">
        <v>69</v>
      </c>
      <c r="E20" s="19" t="s">
        <v>13</v>
      </c>
      <c r="F20" s="19">
        <v>3.73</v>
      </c>
      <c r="G20" s="19" t="s">
        <v>30</v>
      </c>
      <c r="H20" s="19">
        <v>3.84</v>
      </c>
      <c r="I20" s="19">
        <f t="shared" si="1"/>
        <v>61.44</v>
      </c>
    </row>
    <row r="21" s="11" customFormat="1" ht="30" customHeight="1" spans="1:251">
      <c r="A21" s="19">
        <v>19</v>
      </c>
      <c r="B21" s="19" t="s">
        <v>10</v>
      </c>
      <c r="C21" s="20" t="s">
        <v>70</v>
      </c>
      <c r="D21" s="19" t="s">
        <v>71</v>
      </c>
      <c r="E21" s="19" t="s">
        <v>13</v>
      </c>
      <c r="F21" s="19">
        <v>3.7</v>
      </c>
      <c r="G21" s="19" t="s">
        <v>72</v>
      </c>
      <c r="H21" s="19">
        <v>3.82</v>
      </c>
      <c r="I21" s="19">
        <f t="shared" si="1"/>
        <v>61.12</v>
      </c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  <c r="HU21" s="13"/>
      <c r="HV21" s="13"/>
      <c r="HW21" s="13"/>
      <c r="HX21" s="13"/>
      <c r="HY21" s="13"/>
      <c r="HZ21" s="13"/>
      <c r="IA21" s="13"/>
      <c r="IB21" s="13"/>
      <c r="IC21" s="13"/>
      <c r="ID21" s="13"/>
      <c r="IE21" s="13"/>
      <c r="IF21" s="13"/>
      <c r="IG21" s="13"/>
      <c r="IH21" s="13"/>
      <c r="II21" s="13"/>
      <c r="IJ21" s="13"/>
      <c r="IK21" s="13"/>
      <c r="IL21" s="13"/>
      <c r="IM21" s="13"/>
      <c r="IN21" s="13"/>
      <c r="IO21" s="13"/>
      <c r="IP21" s="13"/>
      <c r="IQ21" s="13"/>
    </row>
    <row r="22" ht="30" customHeight="1" spans="1:9">
      <c r="A22" s="19">
        <v>20</v>
      </c>
      <c r="B22" s="19" t="s">
        <v>34</v>
      </c>
      <c r="C22" s="20" t="s">
        <v>73</v>
      </c>
      <c r="D22" s="19" t="s">
        <v>74</v>
      </c>
      <c r="E22" s="19" t="s">
        <v>18</v>
      </c>
      <c r="F22" s="19">
        <v>3.58</v>
      </c>
      <c r="G22" s="19" t="s">
        <v>62</v>
      </c>
      <c r="H22" s="19">
        <v>3.8</v>
      </c>
      <c r="I22" s="19">
        <f t="shared" si="1"/>
        <v>60.8</v>
      </c>
    </row>
    <row r="23" ht="30" customHeight="1" spans="1:9">
      <c r="A23" s="19">
        <v>21</v>
      </c>
      <c r="B23" s="19" t="s">
        <v>15</v>
      </c>
      <c r="C23" s="20" t="s">
        <v>75</v>
      </c>
      <c r="D23" s="19" t="s">
        <v>76</v>
      </c>
      <c r="E23" s="19" t="s">
        <v>18</v>
      </c>
      <c r="F23" s="19">
        <v>3.77</v>
      </c>
      <c r="G23" s="19" t="s">
        <v>51</v>
      </c>
      <c r="H23" s="19">
        <v>3.79</v>
      </c>
      <c r="I23" s="19">
        <f t="shared" si="1"/>
        <v>60.64</v>
      </c>
    </row>
    <row r="24" s="11" customFormat="1" ht="30" customHeight="1" spans="1:251">
      <c r="A24" s="19">
        <v>22</v>
      </c>
      <c r="B24" s="19" t="s">
        <v>15</v>
      </c>
      <c r="C24" s="20" t="s">
        <v>77</v>
      </c>
      <c r="D24" s="19" t="s">
        <v>78</v>
      </c>
      <c r="E24" s="19" t="s">
        <v>18</v>
      </c>
      <c r="F24" s="19">
        <v>3.69</v>
      </c>
      <c r="G24" s="19" t="s">
        <v>79</v>
      </c>
      <c r="H24" s="19">
        <v>3.79</v>
      </c>
      <c r="I24" s="19">
        <f t="shared" si="1"/>
        <v>60.64</v>
      </c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  <c r="HU24" s="13"/>
      <c r="HV24" s="13"/>
      <c r="HW24" s="13"/>
      <c r="HX24" s="13"/>
      <c r="HY24" s="13"/>
      <c r="HZ24" s="13"/>
      <c r="IA24" s="13"/>
      <c r="IB24" s="13"/>
      <c r="IC24" s="13"/>
      <c r="ID24" s="13"/>
      <c r="IE24" s="13"/>
      <c r="IF24" s="13"/>
      <c r="IG24" s="13"/>
      <c r="IH24" s="13"/>
      <c r="II24" s="13"/>
      <c r="IJ24" s="13"/>
      <c r="IK24" s="13"/>
      <c r="IL24" s="13"/>
      <c r="IM24" s="13"/>
      <c r="IN24" s="13"/>
      <c r="IO24" s="13"/>
      <c r="IP24" s="13"/>
      <c r="IQ24" s="13"/>
    </row>
    <row r="25" s="11" customFormat="1" ht="30" customHeight="1" spans="1:251">
      <c r="A25" s="19">
        <v>23</v>
      </c>
      <c r="B25" s="19" t="s">
        <v>20</v>
      </c>
      <c r="C25" s="20" t="s">
        <v>80</v>
      </c>
      <c r="D25" s="19" t="s">
        <v>81</v>
      </c>
      <c r="E25" s="19" t="s">
        <v>18</v>
      </c>
      <c r="F25" s="19">
        <v>3.73</v>
      </c>
      <c r="G25" s="19" t="s">
        <v>30</v>
      </c>
      <c r="H25" s="19">
        <v>3.77</v>
      </c>
      <c r="I25" s="19">
        <f t="shared" si="1"/>
        <v>60.32</v>
      </c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  <c r="HU25" s="13"/>
      <c r="HV25" s="13"/>
      <c r="HW25" s="13"/>
      <c r="HX25" s="13"/>
      <c r="HY25" s="13"/>
      <c r="HZ25" s="13"/>
      <c r="IA25" s="13"/>
      <c r="IB25" s="13"/>
      <c r="IC25" s="13"/>
      <c r="ID25" s="13"/>
      <c r="IE25" s="13"/>
      <c r="IF25" s="13"/>
      <c r="IG25" s="13"/>
      <c r="IH25" s="13"/>
      <c r="II25" s="13"/>
      <c r="IJ25" s="13"/>
      <c r="IK25" s="13"/>
      <c r="IL25" s="13"/>
      <c r="IM25" s="13"/>
      <c r="IN25" s="13"/>
      <c r="IO25" s="13"/>
      <c r="IP25" s="13"/>
      <c r="IQ25" s="13"/>
    </row>
    <row r="26" s="11" customFormat="1" ht="30" customHeight="1" spans="1:251">
      <c r="A26" s="19">
        <v>24</v>
      </c>
      <c r="B26" s="19" t="s">
        <v>10</v>
      </c>
      <c r="C26" s="20" t="s">
        <v>82</v>
      </c>
      <c r="D26" s="19" t="s">
        <v>83</v>
      </c>
      <c r="E26" s="19" t="s">
        <v>18</v>
      </c>
      <c r="F26" s="19">
        <v>3.67</v>
      </c>
      <c r="G26" s="19" t="s">
        <v>84</v>
      </c>
      <c r="H26" s="19">
        <v>3.76</v>
      </c>
      <c r="I26" s="19">
        <f t="shared" si="1"/>
        <v>60.16</v>
      </c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  <c r="HU26" s="13"/>
      <c r="HV26" s="13"/>
      <c r="HW26" s="13"/>
      <c r="HX26" s="13"/>
      <c r="HY26" s="13"/>
      <c r="HZ26" s="13"/>
      <c r="IA26" s="13"/>
      <c r="IB26" s="13"/>
      <c r="IC26" s="13"/>
      <c r="ID26" s="13"/>
      <c r="IE26" s="13"/>
      <c r="IF26" s="13"/>
      <c r="IG26" s="13"/>
      <c r="IH26" s="13"/>
      <c r="II26" s="13"/>
      <c r="IJ26" s="13"/>
      <c r="IK26" s="13"/>
      <c r="IL26" s="13"/>
      <c r="IM26" s="13"/>
      <c r="IN26" s="13"/>
      <c r="IO26" s="13"/>
      <c r="IP26" s="13"/>
      <c r="IQ26" s="13"/>
    </row>
    <row r="27" s="11" customFormat="1" ht="30" customHeight="1" spans="1:251">
      <c r="A27" s="19">
        <v>25</v>
      </c>
      <c r="B27" s="19" t="s">
        <v>10</v>
      </c>
      <c r="C27" s="20" t="s">
        <v>85</v>
      </c>
      <c r="D27" s="19" t="s">
        <v>86</v>
      </c>
      <c r="E27" s="19" t="s">
        <v>18</v>
      </c>
      <c r="F27" s="19">
        <v>3.76</v>
      </c>
      <c r="G27" s="19" t="s">
        <v>87</v>
      </c>
      <c r="H27" s="19">
        <v>3.75</v>
      </c>
      <c r="I27" s="19">
        <f t="shared" si="1"/>
        <v>60</v>
      </c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  <c r="HU27" s="13"/>
      <c r="HV27" s="13"/>
      <c r="HW27" s="13"/>
      <c r="HX27" s="13"/>
      <c r="HY27" s="13"/>
      <c r="HZ27" s="13"/>
      <c r="IA27" s="13"/>
      <c r="IB27" s="13"/>
      <c r="IC27" s="13"/>
      <c r="ID27" s="13"/>
      <c r="IE27" s="13"/>
      <c r="IF27" s="13"/>
      <c r="IG27" s="13"/>
      <c r="IH27" s="13"/>
      <c r="II27" s="13"/>
      <c r="IJ27" s="13"/>
      <c r="IK27" s="13"/>
      <c r="IL27" s="13"/>
      <c r="IM27" s="13"/>
      <c r="IN27" s="13"/>
      <c r="IO27" s="13"/>
      <c r="IP27" s="13"/>
      <c r="IQ27" s="13"/>
    </row>
    <row r="28" ht="30" customHeight="1" spans="1:9">
      <c r="A28" s="19">
        <v>26</v>
      </c>
      <c r="B28" s="19" t="s">
        <v>88</v>
      </c>
      <c r="C28" s="20" t="s">
        <v>89</v>
      </c>
      <c r="D28" s="19" t="s">
        <v>90</v>
      </c>
      <c r="E28" s="19" t="s">
        <v>13</v>
      </c>
      <c r="F28" s="19">
        <v>3.75</v>
      </c>
      <c r="G28" s="19" t="s">
        <v>91</v>
      </c>
      <c r="H28" s="19">
        <v>3.74</v>
      </c>
      <c r="I28" s="19">
        <f t="shared" si="1"/>
        <v>59.84</v>
      </c>
    </row>
    <row r="29" s="11" customFormat="1" ht="30" customHeight="1" spans="1:251">
      <c r="A29" s="19">
        <v>27</v>
      </c>
      <c r="B29" s="19" t="s">
        <v>15</v>
      </c>
      <c r="C29" s="20" t="s">
        <v>92</v>
      </c>
      <c r="D29" s="19" t="s">
        <v>93</v>
      </c>
      <c r="E29" s="19" t="s">
        <v>13</v>
      </c>
      <c r="F29" s="19">
        <v>3.8</v>
      </c>
      <c r="G29" s="19" t="s">
        <v>37</v>
      </c>
      <c r="H29" s="19">
        <v>3.7</v>
      </c>
      <c r="I29" s="19">
        <f t="shared" si="1"/>
        <v>59.2</v>
      </c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  <c r="HU29" s="13"/>
      <c r="HV29" s="13"/>
      <c r="HW29" s="13"/>
      <c r="HX29" s="13"/>
      <c r="HY29" s="13"/>
      <c r="HZ29" s="13"/>
      <c r="IA29" s="13"/>
      <c r="IB29" s="13"/>
      <c r="IC29" s="13"/>
      <c r="ID29" s="13"/>
      <c r="IE29" s="13"/>
      <c r="IF29" s="13"/>
      <c r="IG29" s="13"/>
      <c r="IH29" s="13"/>
      <c r="II29" s="13"/>
      <c r="IJ29" s="13"/>
      <c r="IK29" s="13"/>
      <c r="IL29" s="13"/>
      <c r="IM29" s="13"/>
      <c r="IN29" s="13"/>
      <c r="IO29" s="13"/>
      <c r="IP29" s="13"/>
      <c r="IQ29" s="13"/>
    </row>
    <row r="30" s="11" customFormat="1" ht="30" customHeight="1" spans="1:251">
      <c r="A30" s="19">
        <v>28</v>
      </c>
      <c r="B30" s="19" t="s">
        <v>20</v>
      </c>
      <c r="C30" s="20" t="s">
        <v>94</v>
      </c>
      <c r="D30" s="19" t="s">
        <v>95</v>
      </c>
      <c r="E30" s="19" t="s">
        <v>13</v>
      </c>
      <c r="F30" s="19">
        <v>3.59</v>
      </c>
      <c r="G30" s="19" t="s">
        <v>96</v>
      </c>
      <c r="H30" s="19">
        <v>3.69</v>
      </c>
      <c r="I30" s="19">
        <f t="shared" si="1"/>
        <v>59.04</v>
      </c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  <c r="IO30" s="13"/>
      <c r="IP30" s="13"/>
      <c r="IQ30" s="13"/>
    </row>
    <row r="31" s="11" customFormat="1" ht="30" customHeight="1" spans="1:251">
      <c r="A31" s="19">
        <v>29</v>
      </c>
      <c r="B31" s="19" t="s">
        <v>41</v>
      </c>
      <c r="C31" s="20" t="s">
        <v>97</v>
      </c>
      <c r="D31" s="19" t="s">
        <v>98</v>
      </c>
      <c r="E31" s="19" t="s">
        <v>18</v>
      </c>
      <c r="F31" s="19">
        <v>3.47</v>
      </c>
      <c r="G31" s="19" t="s">
        <v>99</v>
      </c>
      <c r="H31" s="19">
        <v>3.66</v>
      </c>
      <c r="I31" s="19">
        <f t="shared" si="1"/>
        <v>58.56</v>
      </c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  <c r="IO31" s="13"/>
      <c r="IP31" s="13"/>
      <c r="IQ31" s="13"/>
    </row>
    <row r="32" ht="30" customHeight="1" spans="1:9">
      <c r="A32" s="19">
        <v>30</v>
      </c>
      <c r="B32" s="19" t="s">
        <v>20</v>
      </c>
      <c r="C32" s="20" t="s">
        <v>100</v>
      </c>
      <c r="D32" s="19" t="s">
        <v>101</v>
      </c>
      <c r="E32" s="19" t="s">
        <v>13</v>
      </c>
      <c r="F32" s="19">
        <v>3.54</v>
      </c>
      <c r="G32" s="19" t="s">
        <v>102</v>
      </c>
      <c r="H32" s="19">
        <v>3.59</v>
      </c>
      <c r="I32" s="19">
        <f t="shared" si="1"/>
        <v>57.44</v>
      </c>
    </row>
    <row r="33" s="11" customFormat="1" ht="30" customHeight="1" spans="1:251">
      <c r="A33" s="19">
        <v>31</v>
      </c>
      <c r="B33" s="19" t="s">
        <v>34</v>
      </c>
      <c r="C33" s="20" t="s">
        <v>103</v>
      </c>
      <c r="D33" s="19" t="s">
        <v>104</v>
      </c>
      <c r="E33" s="19" t="s">
        <v>18</v>
      </c>
      <c r="F33" s="19">
        <v>3.59</v>
      </c>
      <c r="G33" s="19" t="s">
        <v>96</v>
      </c>
      <c r="H33" s="19">
        <v>3.48</v>
      </c>
      <c r="I33" s="19">
        <f t="shared" si="1"/>
        <v>55.68</v>
      </c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/>
      <c r="CA33" s="13"/>
      <c r="CB33" s="13"/>
      <c r="CC33" s="13"/>
      <c r="CD33" s="13"/>
      <c r="CE33" s="13"/>
      <c r="CF33" s="13"/>
      <c r="CG33" s="13"/>
      <c r="CH33" s="13"/>
      <c r="CI33" s="13"/>
      <c r="CJ33" s="13"/>
      <c r="CK33" s="13"/>
      <c r="CL33" s="13"/>
      <c r="CM33" s="13"/>
      <c r="CN33" s="13"/>
      <c r="CO33" s="13"/>
      <c r="CP33" s="13"/>
      <c r="CQ33" s="13"/>
      <c r="CR33" s="13"/>
      <c r="CS33" s="13"/>
      <c r="CT33" s="13"/>
      <c r="CU33" s="13"/>
      <c r="CV33" s="13"/>
      <c r="CW33" s="13"/>
      <c r="CX33" s="13"/>
      <c r="CY33" s="13"/>
      <c r="CZ33" s="13"/>
      <c r="DA33" s="13"/>
      <c r="DB33" s="13"/>
      <c r="DC33" s="13"/>
      <c r="DD33" s="13"/>
      <c r="DE33" s="13"/>
      <c r="DF33" s="13"/>
      <c r="DG33" s="13"/>
      <c r="DH33" s="13"/>
      <c r="DI33" s="13"/>
      <c r="DJ33" s="13"/>
      <c r="DK33" s="13"/>
      <c r="DL33" s="13"/>
      <c r="DM33" s="13"/>
      <c r="DN33" s="13"/>
      <c r="DO33" s="13"/>
      <c r="DP33" s="13"/>
      <c r="DQ33" s="13"/>
      <c r="DR33" s="13"/>
      <c r="DS33" s="13"/>
      <c r="DT33" s="13"/>
      <c r="DU33" s="13"/>
      <c r="DV33" s="13"/>
      <c r="DW33" s="13"/>
      <c r="DX33" s="13"/>
      <c r="DY33" s="13"/>
      <c r="DZ33" s="13"/>
      <c r="EA33" s="13"/>
      <c r="EB33" s="13"/>
      <c r="EC33" s="13"/>
      <c r="ED33" s="13"/>
      <c r="EE33" s="13"/>
      <c r="EF33" s="13"/>
      <c r="EG33" s="13"/>
      <c r="EH33" s="13"/>
      <c r="EI33" s="13"/>
      <c r="EJ33" s="13"/>
      <c r="EK33" s="13"/>
      <c r="EL33" s="13"/>
      <c r="EM33" s="13"/>
      <c r="EN33" s="13"/>
      <c r="EO33" s="13"/>
      <c r="EP33" s="13"/>
      <c r="EQ33" s="13"/>
      <c r="ER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  <c r="FF33" s="13"/>
      <c r="FG33" s="13"/>
      <c r="FH33" s="13"/>
      <c r="FI33" s="13"/>
      <c r="FJ33" s="13"/>
      <c r="FK33" s="13"/>
      <c r="FL33" s="13"/>
      <c r="FM33" s="13"/>
      <c r="FN33" s="13"/>
      <c r="FO33" s="13"/>
      <c r="FP33" s="13"/>
      <c r="FQ33" s="13"/>
      <c r="FR33" s="13"/>
      <c r="FS33" s="13"/>
      <c r="FT33" s="13"/>
      <c r="FU33" s="13"/>
      <c r="FV33" s="13"/>
      <c r="FW33" s="13"/>
      <c r="FX33" s="13"/>
      <c r="FY33" s="13"/>
      <c r="FZ33" s="13"/>
      <c r="GA33" s="13"/>
      <c r="GB33" s="13"/>
      <c r="GC33" s="13"/>
      <c r="GD33" s="13"/>
      <c r="GE33" s="13"/>
      <c r="GF33" s="13"/>
      <c r="GG33" s="13"/>
      <c r="GH33" s="13"/>
      <c r="GI33" s="13"/>
      <c r="GJ33" s="13"/>
      <c r="GK33" s="13"/>
      <c r="GL33" s="13"/>
      <c r="GM33" s="13"/>
      <c r="GN33" s="13"/>
      <c r="GO33" s="13"/>
      <c r="GP33" s="13"/>
      <c r="GQ33" s="13"/>
      <c r="GR33" s="13"/>
      <c r="GS33" s="13"/>
      <c r="GT33" s="13"/>
      <c r="GU33" s="13"/>
      <c r="GV33" s="13"/>
      <c r="GW33" s="13"/>
      <c r="GX33" s="13"/>
      <c r="GY33" s="13"/>
      <c r="GZ33" s="13"/>
      <c r="HA33" s="13"/>
      <c r="HB33" s="13"/>
      <c r="HC33" s="13"/>
      <c r="HD33" s="13"/>
      <c r="HE33" s="13"/>
      <c r="HF33" s="13"/>
      <c r="HG33" s="13"/>
      <c r="HH33" s="13"/>
      <c r="HI33" s="13"/>
      <c r="HJ33" s="13"/>
      <c r="HK33" s="13"/>
      <c r="HL33" s="13"/>
      <c r="HM33" s="13"/>
      <c r="HN33" s="13"/>
      <c r="HO33" s="13"/>
      <c r="HP33" s="13"/>
      <c r="HQ33" s="13"/>
      <c r="HR33" s="13"/>
      <c r="HS33" s="13"/>
      <c r="HT33" s="13"/>
      <c r="HU33" s="13"/>
      <c r="HV33" s="13"/>
      <c r="HW33" s="13"/>
      <c r="HX33" s="13"/>
      <c r="HY33" s="13"/>
      <c r="HZ33" s="13"/>
      <c r="IA33" s="13"/>
      <c r="IB33" s="13"/>
      <c r="IC33" s="13"/>
      <c r="ID33" s="13"/>
      <c r="IE33" s="13"/>
      <c r="IF33" s="13"/>
      <c r="IG33" s="13"/>
      <c r="IH33" s="13"/>
      <c r="II33" s="13"/>
      <c r="IJ33" s="13"/>
      <c r="IK33" s="13"/>
      <c r="IL33" s="13"/>
      <c r="IM33" s="13"/>
      <c r="IN33" s="13"/>
      <c r="IO33" s="13"/>
      <c r="IP33" s="13"/>
      <c r="IQ33" s="13"/>
    </row>
    <row r="34" ht="30" customHeight="1" spans="1:9">
      <c r="A34" s="19">
        <v>32</v>
      </c>
      <c r="B34" s="19" t="s">
        <v>34</v>
      </c>
      <c r="C34" s="20" t="s">
        <v>105</v>
      </c>
      <c r="D34" s="19" t="s">
        <v>106</v>
      </c>
      <c r="E34" s="19" t="s">
        <v>13</v>
      </c>
      <c r="F34" s="19">
        <v>3.35</v>
      </c>
      <c r="G34" s="19" t="s">
        <v>107</v>
      </c>
      <c r="H34" s="19">
        <v>3.48</v>
      </c>
      <c r="I34" s="19">
        <f t="shared" si="1"/>
        <v>55.68</v>
      </c>
    </row>
    <row r="35" s="11" customFormat="1" ht="30" customHeight="1" spans="1:251">
      <c r="A35" s="19">
        <v>33</v>
      </c>
      <c r="B35" s="19" t="s">
        <v>20</v>
      </c>
      <c r="C35" s="20" t="s">
        <v>108</v>
      </c>
      <c r="D35" s="19" t="s">
        <v>109</v>
      </c>
      <c r="E35" s="19" t="s">
        <v>18</v>
      </c>
      <c r="F35" s="19">
        <v>3.52</v>
      </c>
      <c r="G35" s="19" t="s">
        <v>110</v>
      </c>
      <c r="H35" s="19">
        <v>3.47</v>
      </c>
      <c r="I35" s="19">
        <f t="shared" si="1"/>
        <v>55.52</v>
      </c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3"/>
      <c r="AP35" s="13"/>
      <c r="AQ35" s="13"/>
      <c r="AR35" s="13"/>
      <c r="AS35" s="13"/>
      <c r="AT35" s="13"/>
      <c r="AU35" s="13"/>
      <c r="AV35" s="13"/>
      <c r="AW35" s="13"/>
      <c r="AX35" s="13"/>
      <c r="AY35" s="13"/>
      <c r="AZ35" s="13"/>
      <c r="BA35" s="13"/>
      <c r="BB35" s="13"/>
      <c r="BC35" s="13"/>
      <c r="BD35" s="13"/>
      <c r="BE35" s="13"/>
      <c r="BF35" s="13"/>
      <c r="BG35" s="13"/>
      <c r="BH35" s="13"/>
      <c r="BI35" s="13"/>
      <c r="BJ35" s="13"/>
      <c r="BK35" s="13"/>
      <c r="BL35" s="13"/>
      <c r="BM35" s="13"/>
      <c r="BN35" s="13"/>
      <c r="BO35" s="13"/>
      <c r="BP35" s="13"/>
      <c r="BQ35" s="13"/>
      <c r="BR35" s="13"/>
      <c r="BS35" s="13"/>
      <c r="BT35" s="13"/>
      <c r="BU35" s="13"/>
      <c r="BV35" s="13"/>
      <c r="BW35" s="13"/>
      <c r="BX35" s="13"/>
      <c r="BY35" s="13"/>
      <c r="BZ35" s="13"/>
      <c r="CA35" s="13"/>
      <c r="CB35" s="13"/>
      <c r="CC35" s="13"/>
      <c r="CD35" s="13"/>
      <c r="CE35" s="13"/>
      <c r="CF35" s="13"/>
      <c r="CG35" s="13"/>
      <c r="CH35" s="13"/>
      <c r="CI35" s="13"/>
      <c r="CJ35" s="13"/>
      <c r="CK35" s="13"/>
      <c r="CL35" s="13"/>
      <c r="CM35" s="13"/>
      <c r="CN35" s="13"/>
      <c r="CO35" s="13"/>
      <c r="CP35" s="13"/>
      <c r="CQ35" s="13"/>
      <c r="CR35" s="13"/>
      <c r="CS35" s="13"/>
      <c r="CT35" s="13"/>
      <c r="CU35" s="13"/>
      <c r="CV35" s="13"/>
      <c r="CW35" s="13"/>
      <c r="CX35" s="13"/>
      <c r="CY35" s="13"/>
      <c r="CZ35" s="13"/>
      <c r="DA35" s="13"/>
      <c r="DB35" s="13"/>
      <c r="DC35" s="13"/>
      <c r="DD35" s="13"/>
      <c r="DE35" s="13"/>
      <c r="DF35" s="13"/>
      <c r="DG35" s="13"/>
      <c r="DH35" s="13"/>
      <c r="DI35" s="13"/>
      <c r="DJ35" s="13"/>
      <c r="DK35" s="13"/>
      <c r="DL35" s="13"/>
      <c r="DM35" s="13"/>
      <c r="DN35" s="13"/>
      <c r="DO35" s="13"/>
      <c r="DP35" s="13"/>
      <c r="DQ35" s="13"/>
      <c r="DR35" s="13"/>
      <c r="DS35" s="13"/>
      <c r="DT35" s="13"/>
      <c r="DU35" s="13"/>
      <c r="DV35" s="13"/>
      <c r="DW35" s="13"/>
      <c r="DX35" s="13"/>
      <c r="DY35" s="13"/>
      <c r="DZ35" s="13"/>
      <c r="EA35" s="13"/>
      <c r="EB35" s="13"/>
      <c r="EC35" s="13"/>
      <c r="ED35" s="13"/>
      <c r="EE35" s="13"/>
      <c r="EF35" s="13"/>
      <c r="EG35" s="13"/>
      <c r="EH35" s="13"/>
      <c r="EI35" s="13"/>
      <c r="EJ35" s="13"/>
      <c r="EK35" s="13"/>
      <c r="EL35" s="13"/>
      <c r="EM35" s="13"/>
      <c r="EN35" s="13"/>
      <c r="EO35" s="13"/>
      <c r="EP35" s="13"/>
      <c r="EQ35" s="13"/>
      <c r="ER35" s="13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  <c r="FF35" s="13"/>
      <c r="FG35" s="13"/>
      <c r="FH35" s="13"/>
      <c r="FI35" s="13"/>
      <c r="FJ35" s="13"/>
      <c r="FK35" s="13"/>
      <c r="FL35" s="13"/>
      <c r="FM35" s="13"/>
      <c r="FN35" s="13"/>
      <c r="FO35" s="13"/>
      <c r="FP35" s="13"/>
      <c r="FQ35" s="13"/>
      <c r="FR35" s="13"/>
      <c r="FS35" s="13"/>
      <c r="FT35" s="13"/>
      <c r="FU35" s="13"/>
      <c r="FV35" s="13"/>
      <c r="FW35" s="13"/>
      <c r="FX35" s="13"/>
      <c r="FY35" s="13"/>
      <c r="FZ35" s="13"/>
      <c r="GA35" s="13"/>
      <c r="GB35" s="13"/>
      <c r="GC35" s="13"/>
      <c r="GD35" s="13"/>
      <c r="GE35" s="13"/>
      <c r="GF35" s="13"/>
      <c r="GG35" s="13"/>
      <c r="GH35" s="13"/>
      <c r="GI35" s="13"/>
      <c r="GJ35" s="13"/>
      <c r="GK35" s="13"/>
      <c r="GL35" s="13"/>
      <c r="GM35" s="13"/>
      <c r="GN35" s="13"/>
      <c r="GO35" s="13"/>
      <c r="GP35" s="13"/>
      <c r="GQ35" s="13"/>
      <c r="GR35" s="13"/>
      <c r="GS35" s="13"/>
      <c r="GT35" s="13"/>
      <c r="GU35" s="13"/>
      <c r="GV35" s="13"/>
      <c r="GW35" s="13"/>
      <c r="GX35" s="13"/>
      <c r="GY35" s="13"/>
      <c r="GZ35" s="13"/>
      <c r="HA35" s="13"/>
      <c r="HB35" s="13"/>
      <c r="HC35" s="13"/>
      <c r="HD35" s="13"/>
      <c r="HE35" s="13"/>
      <c r="HF35" s="13"/>
      <c r="HG35" s="13"/>
      <c r="HH35" s="13"/>
      <c r="HI35" s="13"/>
      <c r="HJ35" s="13"/>
      <c r="HK35" s="13"/>
      <c r="HL35" s="13"/>
      <c r="HM35" s="13"/>
      <c r="HN35" s="13"/>
      <c r="HO35" s="13"/>
      <c r="HP35" s="13"/>
      <c r="HQ35" s="13"/>
      <c r="HR35" s="13"/>
      <c r="HS35" s="13"/>
      <c r="HT35" s="13"/>
      <c r="HU35" s="13"/>
      <c r="HV35" s="13"/>
      <c r="HW35" s="13"/>
      <c r="HX35" s="13"/>
      <c r="HY35" s="13"/>
      <c r="HZ35" s="13"/>
      <c r="IA35" s="13"/>
      <c r="IB35" s="13"/>
      <c r="IC35" s="13"/>
      <c r="ID35" s="13"/>
      <c r="IE35" s="13"/>
      <c r="IF35" s="13"/>
      <c r="IG35" s="13"/>
      <c r="IH35" s="13"/>
      <c r="II35" s="13"/>
      <c r="IJ35" s="13"/>
      <c r="IK35" s="13"/>
      <c r="IL35" s="13"/>
      <c r="IM35" s="13"/>
      <c r="IN35" s="13"/>
      <c r="IO35" s="13"/>
      <c r="IP35" s="13"/>
      <c r="IQ35" s="13"/>
    </row>
    <row r="36" s="11" customFormat="1" ht="30" customHeight="1" spans="1:251">
      <c r="A36" s="19">
        <v>34</v>
      </c>
      <c r="B36" s="19" t="s">
        <v>27</v>
      </c>
      <c r="C36" s="20" t="s">
        <v>111</v>
      </c>
      <c r="D36" s="19" t="s">
        <v>112</v>
      </c>
      <c r="E36" s="19" t="s">
        <v>18</v>
      </c>
      <c r="F36" s="19">
        <v>3.33</v>
      </c>
      <c r="G36" s="19" t="s">
        <v>113</v>
      </c>
      <c r="H36" s="19">
        <v>3.47</v>
      </c>
      <c r="I36" s="19">
        <f t="shared" si="1"/>
        <v>55.52</v>
      </c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  <c r="BM36" s="13"/>
      <c r="BN36" s="13"/>
      <c r="BO36" s="13"/>
      <c r="BP36" s="13"/>
      <c r="BQ36" s="13"/>
      <c r="BR36" s="13"/>
      <c r="BS36" s="13"/>
      <c r="BT36" s="13"/>
      <c r="BU36" s="13"/>
      <c r="BV36" s="13"/>
      <c r="BW36" s="13"/>
      <c r="BX36" s="13"/>
      <c r="BY36" s="13"/>
      <c r="BZ36" s="13"/>
      <c r="CA36" s="13"/>
      <c r="CB36" s="13"/>
      <c r="CC36" s="13"/>
      <c r="CD36" s="13"/>
      <c r="CE36" s="13"/>
      <c r="CF36" s="13"/>
      <c r="CG36" s="13"/>
      <c r="CH36" s="13"/>
      <c r="CI36" s="13"/>
      <c r="CJ36" s="13"/>
      <c r="CK36" s="13"/>
      <c r="CL36" s="13"/>
      <c r="CM36" s="13"/>
      <c r="CN36" s="13"/>
      <c r="CO36" s="13"/>
      <c r="CP36" s="13"/>
      <c r="CQ36" s="13"/>
      <c r="CR36" s="13"/>
      <c r="CS36" s="13"/>
      <c r="CT36" s="13"/>
      <c r="CU36" s="13"/>
      <c r="CV36" s="13"/>
      <c r="CW36" s="13"/>
      <c r="CX36" s="13"/>
      <c r="CY36" s="13"/>
      <c r="CZ36" s="13"/>
      <c r="DA36" s="13"/>
      <c r="DB36" s="13"/>
      <c r="DC36" s="13"/>
      <c r="DD36" s="13"/>
      <c r="DE36" s="13"/>
      <c r="DF36" s="13"/>
      <c r="DG36" s="13"/>
      <c r="DH36" s="13"/>
      <c r="DI36" s="13"/>
      <c r="DJ36" s="13"/>
      <c r="DK36" s="13"/>
      <c r="DL36" s="13"/>
      <c r="DM36" s="13"/>
      <c r="DN36" s="13"/>
      <c r="DO36" s="13"/>
      <c r="DP36" s="13"/>
      <c r="DQ36" s="13"/>
      <c r="DR36" s="13"/>
      <c r="DS36" s="13"/>
      <c r="DT36" s="13"/>
      <c r="DU36" s="13"/>
      <c r="DV36" s="13"/>
      <c r="DW36" s="13"/>
      <c r="DX36" s="13"/>
      <c r="DY36" s="13"/>
      <c r="DZ36" s="13"/>
      <c r="EA36" s="13"/>
      <c r="EB36" s="13"/>
      <c r="EC36" s="13"/>
      <c r="ED36" s="13"/>
      <c r="EE36" s="13"/>
      <c r="EF36" s="13"/>
      <c r="EG36" s="13"/>
      <c r="EH36" s="13"/>
      <c r="EI36" s="13"/>
      <c r="EJ36" s="13"/>
      <c r="EK36" s="13"/>
      <c r="EL36" s="13"/>
      <c r="EM36" s="13"/>
      <c r="EN36" s="13"/>
      <c r="EO36" s="13"/>
      <c r="EP36" s="13"/>
      <c r="EQ36" s="13"/>
      <c r="ER36" s="13"/>
      <c r="ES36" s="13"/>
      <c r="ET36" s="13"/>
      <c r="EU36" s="13"/>
      <c r="EV36" s="13"/>
      <c r="EW36" s="13"/>
      <c r="EX36" s="13"/>
      <c r="EY36" s="13"/>
      <c r="EZ36" s="13"/>
      <c r="FA36" s="13"/>
      <c r="FB36" s="13"/>
      <c r="FC36" s="13"/>
      <c r="FD36" s="13"/>
      <c r="FE36" s="13"/>
      <c r="FF36" s="13"/>
      <c r="FG36" s="13"/>
      <c r="FH36" s="13"/>
      <c r="FI36" s="13"/>
      <c r="FJ36" s="13"/>
      <c r="FK36" s="13"/>
      <c r="FL36" s="13"/>
      <c r="FM36" s="13"/>
      <c r="FN36" s="13"/>
      <c r="FO36" s="13"/>
      <c r="FP36" s="13"/>
      <c r="FQ36" s="13"/>
      <c r="FR36" s="13"/>
      <c r="FS36" s="13"/>
      <c r="FT36" s="13"/>
      <c r="FU36" s="13"/>
      <c r="FV36" s="13"/>
      <c r="FW36" s="13"/>
      <c r="FX36" s="13"/>
      <c r="FY36" s="13"/>
      <c r="FZ36" s="13"/>
      <c r="GA36" s="13"/>
      <c r="GB36" s="13"/>
      <c r="GC36" s="13"/>
      <c r="GD36" s="13"/>
      <c r="GE36" s="13"/>
      <c r="GF36" s="13"/>
      <c r="GG36" s="13"/>
      <c r="GH36" s="13"/>
      <c r="GI36" s="13"/>
      <c r="GJ36" s="13"/>
      <c r="GK36" s="13"/>
      <c r="GL36" s="13"/>
      <c r="GM36" s="13"/>
      <c r="GN36" s="13"/>
      <c r="GO36" s="13"/>
      <c r="GP36" s="13"/>
      <c r="GQ36" s="13"/>
      <c r="GR36" s="13"/>
      <c r="GS36" s="13"/>
      <c r="GT36" s="13"/>
      <c r="GU36" s="13"/>
      <c r="GV36" s="13"/>
      <c r="GW36" s="13"/>
      <c r="GX36" s="13"/>
      <c r="GY36" s="13"/>
      <c r="GZ36" s="13"/>
      <c r="HA36" s="13"/>
      <c r="HB36" s="13"/>
      <c r="HC36" s="13"/>
      <c r="HD36" s="13"/>
      <c r="HE36" s="13"/>
      <c r="HF36" s="13"/>
      <c r="HG36" s="13"/>
      <c r="HH36" s="13"/>
      <c r="HI36" s="13"/>
      <c r="HJ36" s="13"/>
      <c r="HK36" s="13"/>
      <c r="HL36" s="13"/>
      <c r="HM36" s="13"/>
      <c r="HN36" s="13"/>
      <c r="HO36" s="13"/>
      <c r="HP36" s="13"/>
      <c r="HQ36" s="13"/>
      <c r="HR36" s="13"/>
      <c r="HS36" s="13"/>
      <c r="HT36" s="13"/>
      <c r="HU36" s="13"/>
      <c r="HV36" s="13"/>
      <c r="HW36" s="13"/>
      <c r="HX36" s="13"/>
      <c r="HY36" s="13"/>
      <c r="HZ36" s="13"/>
      <c r="IA36" s="13"/>
      <c r="IB36" s="13"/>
      <c r="IC36" s="13"/>
      <c r="ID36" s="13"/>
      <c r="IE36" s="13"/>
      <c r="IF36" s="13"/>
      <c r="IG36" s="13"/>
      <c r="IH36" s="13"/>
      <c r="II36" s="13"/>
      <c r="IJ36" s="13"/>
      <c r="IK36" s="13"/>
      <c r="IL36" s="13"/>
      <c r="IM36" s="13"/>
      <c r="IN36" s="13"/>
      <c r="IO36" s="13"/>
      <c r="IP36" s="13"/>
      <c r="IQ36" s="13"/>
    </row>
    <row r="37" s="11" customFormat="1" ht="30" customHeight="1" spans="1:251">
      <c r="A37" s="19">
        <v>35</v>
      </c>
      <c r="B37" s="19" t="s">
        <v>34</v>
      </c>
      <c r="C37" s="20" t="s">
        <v>114</v>
      </c>
      <c r="D37" s="19" t="s">
        <v>115</v>
      </c>
      <c r="E37" s="19" t="s">
        <v>18</v>
      </c>
      <c r="F37" s="19">
        <v>3.51</v>
      </c>
      <c r="G37" s="19" t="s">
        <v>116</v>
      </c>
      <c r="H37" s="19">
        <v>3.47</v>
      </c>
      <c r="I37" s="19">
        <f t="shared" si="1"/>
        <v>55.52</v>
      </c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  <c r="BM37" s="13"/>
      <c r="BN37" s="13"/>
      <c r="BO37" s="13"/>
      <c r="BP37" s="13"/>
      <c r="BQ37" s="13"/>
      <c r="BR37" s="13"/>
      <c r="BS37" s="13"/>
      <c r="BT37" s="13"/>
      <c r="BU37" s="13"/>
      <c r="BV37" s="13"/>
      <c r="BW37" s="13"/>
      <c r="BX37" s="13"/>
      <c r="BY37" s="13"/>
      <c r="BZ37" s="13"/>
      <c r="CA37" s="13"/>
      <c r="CB37" s="13"/>
      <c r="CC37" s="13"/>
      <c r="CD37" s="13"/>
      <c r="CE37" s="13"/>
      <c r="CF37" s="13"/>
      <c r="CG37" s="13"/>
      <c r="CH37" s="13"/>
      <c r="CI37" s="13"/>
      <c r="CJ37" s="13"/>
      <c r="CK37" s="13"/>
      <c r="CL37" s="13"/>
      <c r="CM37" s="13"/>
      <c r="CN37" s="13"/>
      <c r="CO37" s="13"/>
      <c r="CP37" s="13"/>
      <c r="CQ37" s="13"/>
      <c r="CR37" s="13"/>
      <c r="CS37" s="13"/>
      <c r="CT37" s="13"/>
      <c r="CU37" s="13"/>
      <c r="CV37" s="13"/>
      <c r="CW37" s="13"/>
      <c r="CX37" s="13"/>
      <c r="CY37" s="13"/>
      <c r="CZ37" s="13"/>
      <c r="DA37" s="13"/>
      <c r="DB37" s="13"/>
      <c r="DC37" s="13"/>
      <c r="DD37" s="13"/>
      <c r="DE37" s="13"/>
      <c r="DF37" s="13"/>
      <c r="DG37" s="13"/>
      <c r="DH37" s="13"/>
      <c r="DI37" s="13"/>
      <c r="DJ37" s="13"/>
      <c r="DK37" s="13"/>
      <c r="DL37" s="13"/>
      <c r="DM37" s="13"/>
      <c r="DN37" s="13"/>
      <c r="DO37" s="13"/>
      <c r="DP37" s="13"/>
      <c r="DQ37" s="13"/>
      <c r="DR37" s="13"/>
      <c r="DS37" s="13"/>
      <c r="DT37" s="13"/>
      <c r="DU37" s="13"/>
      <c r="DV37" s="13"/>
      <c r="DW37" s="13"/>
      <c r="DX37" s="13"/>
      <c r="DY37" s="13"/>
      <c r="DZ37" s="13"/>
      <c r="EA37" s="13"/>
      <c r="EB37" s="13"/>
      <c r="EC37" s="13"/>
      <c r="ED37" s="13"/>
      <c r="EE37" s="13"/>
      <c r="EF37" s="13"/>
      <c r="EG37" s="13"/>
      <c r="EH37" s="13"/>
      <c r="EI37" s="13"/>
      <c r="EJ37" s="13"/>
      <c r="EK37" s="13"/>
      <c r="EL37" s="13"/>
      <c r="EM37" s="13"/>
      <c r="EN37" s="13"/>
      <c r="EO37" s="13"/>
      <c r="EP37" s="13"/>
      <c r="EQ37" s="13"/>
      <c r="ER37" s="13"/>
      <c r="ES37" s="13"/>
      <c r="ET37" s="13"/>
      <c r="EU37" s="13"/>
      <c r="EV37" s="13"/>
      <c r="EW37" s="13"/>
      <c r="EX37" s="13"/>
      <c r="EY37" s="13"/>
      <c r="EZ37" s="13"/>
      <c r="FA37" s="13"/>
      <c r="FB37" s="13"/>
      <c r="FC37" s="13"/>
      <c r="FD37" s="13"/>
      <c r="FE37" s="13"/>
      <c r="FF37" s="13"/>
      <c r="FG37" s="13"/>
      <c r="FH37" s="13"/>
      <c r="FI37" s="13"/>
      <c r="FJ37" s="13"/>
      <c r="FK37" s="13"/>
      <c r="FL37" s="13"/>
      <c r="FM37" s="13"/>
      <c r="FN37" s="13"/>
      <c r="FO37" s="13"/>
      <c r="FP37" s="13"/>
      <c r="FQ37" s="13"/>
      <c r="FR37" s="13"/>
      <c r="FS37" s="13"/>
      <c r="FT37" s="13"/>
      <c r="FU37" s="13"/>
      <c r="FV37" s="13"/>
      <c r="FW37" s="13"/>
      <c r="FX37" s="13"/>
      <c r="FY37" s="13"/>
      <c r="FZ37" s="13"/>
      <c r="GA37" s="13"/>
      <c r="GB37" s="13"/>
      <c r="GC37" s="13"/>
      <c r="GD37" s="13"/>
      <c r="GE37" s="13"/>
      <c r="GF37" s="13"/>
      <c r="GG37" s="13"/>
      <c r="GH37" s="13"/>
      <c r="GI37" s="13"/>
      <c r="GJ37" s="13"/>
      <c r="GK37" s="13"/>
      <c r="GL37" s="13"/>
      <c r="GM37" s="13"/>
      <c r="GN37" s="13"/>
      <c r="GO37" s="13"/>
      <c r="GP37" s="13"/>
      <c r="GQ37" s="13"/>
      <c r="GR37" s="13"/>
      <c r="GS37" s="13"/>
      <c r="GT37" s="13"/>
      <c r="GU37" s="13"/>
      <c r="GV37" s="13"/>
      <c r="GW37" s="13"/>
      <c r="GX37" s="13"/>
      <c r="GY37" s="13"/>
      <c r="GZ37" s="13"/>
      <c r="HA37" s="13"/>
      <c r="HB37" s="13"/>
      <c r="HC37" s="13"/>
      <c r="HD37" s="13"/>
      <c r="HE37" s="13"/>
      <c r="HF37" s="13"/>
      <c r="HG37" s="13"/>
      <c r="HH37" s="13"/>
      <c r="HI37" s="13"/>
      <c r="HJ37" s="13"/>
      <c r="HK37" s="13"/>
      <c r="HL37" s="13"/>
      <c r="HM37" s="13"/>
      <c r="HN37" s="13"/>
      <c r="HO37" s="13"/>
      <c r="HP37" s="13"/>
      <c r="HQ37" s="13"/>
      <c r="HR37" s="13"/>
      <c r="HS37" s="13"/>
      <c r="HT37" s="13"/>
      <c r="HU37" s="13"/>
      <c r="HV37" s="13"/>
      <c r="HW37" s="13"/>
      <c r="HX37" s="13"/>
      <c r="HY37" s="13"/>
      <c r="HZ37" s="13"/>
      <c r="IA37" s="13"/>
      <c r="IB37" s="13"/>
      <c r="IC37" s="13"/>
      <c r="ID37" s="13"/>
      <c r="IE37" s="13"/>
      <c r="IF37" s="13"/>
      <c r="IG37" s="13"/>
      <c r="IH37" s="13"/>
      <c r="II37" s="13"/>
      <c r="IJ37" s="13"/>
      <c r="IK37" s="13"/>
      <c r="IL37" s="13"/>
      <c r="IM37" s="13"/>
      <c r="IN37" s="13"/>
      <c r="IO37" s="13"/>
      <c r="IP37" s="13"/>
      <c r="IQ37" s="13"/>
    </row>
    <row r="38" s="11" customFormat="1" ht="30" customHeight="1" spans="1:251">
      <c r="A38" s="19">
        <v>36</v>
      </c>
      <c r="B38" s="19" t="s">
        <v>15</v>
      </c>
      <c r="C38" s="20" t="s">
        <v>117</v>
      </c>
      <c r="D38" s="19" t="s">
        <v>118</v>
      </c>
      <c r="E38" s="19" t="s">
        <v>13</v>
      </c>
      <c r="F38" s="19">
        <v>3.49</v>
      </c>
      <c r="G38" s="19" t="s">
        <v>119</v>
      </c>
      <c r="H38" s="19">
        <v>3.3</v>
      </c>
      <c r="I38" s="19">
        <f t="shared" si="1"/>
        <v>52.8</v>
      </c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3"/>
      <c r="CA38" s="13"/>
      <c r="CB38" s="13"/>
      <c r="CC38" s="13"/>
      <c r="CD38" s="13"/>
      <c r="CE38" s="13"/>
      <c r="CF38" s="13"/>
      <c r="CG38" s="13"/>
      <c r="CH38" s="13"/>
      <c r="CI38" s="13"/>
      <c r="CJ38" s="13"/>
      <c r="CK38" s="13"/>
      <c r="CL38" s="13"/>
      <c r="CM38" s="13"/>
      <c r="CN38" s="13"/>
      <c r="CO38" s="13"/>
      <c r="CP38" s="13"/>
      <c r="CQ38" s="13"/>
      <c r="CR38" s="13"/>
      <c r="CS38" s="13"/>
      <c r="CT38" s="13"/>
      <c r="CU38" s="13"/>
      <c r="CV38" s="13"/>
      <c r="CW38" s="13"/>
      <c r="CX38" s="13"/>
      <c r="CY38" s="13"/>
      <c r="CZ38" s="13"/>
      <c r="DA38" s="13"/>
      <c r="DB38" s="13"/>
      <c r="DC38" s="13"/>
      <c r="DD38" s="13"/>
      <c r="DE38" s="13"/>
      <c r="DF38" s="13"/>
      <c r="DG38" s="13"/>
      <c r="DH38" s="13"/>
      <c r="DI38" s="13"/>
      <c r="DJ38" s="13"/>
      <c r="DK38" s="13"/>
      <c r="DL38" s="13"/>
      <c r="DM38" s="13"/>
      <c r="DN38" s="13"/>
      <c r="DO38" s="13"/>
      <c r="DP38" s="13"/>
      <c r="DQ38" s="13"/>
      <c r="DR38" s="13"/>
      <c r="DS38" s="13"/>
      <c r="DT38" s="13"/>
      <c r="DU38" s="13"/>
      <c r="DV38" s="13"/>
      <c r="DW38" s="13"/>
      <c r="DX38" s="13"/>
      <c r="DY38" s="13"/>
      <c r="DZ38" s="13"/>
      <c r="EA38" s="13"/>
      <c r="EB38" s="13"/>
      <c r="EC38" s="13"/>
      <c r="ED38" s="13"/>
      <c r="EE38" s="13"/>
      <c r="EF38" s="13"/>
      <c r="EG38" s="13"/>
      <c r="EH38" s="13"/>
      <c r="EI38" s="13"/>
      <c r="EJ38" s="13"/>
      <c r="EK38" s="13"/>
      <c r="EL38" s="13"/>
      <c r="EM38" s="13"/>
      <c r="EN38" s="13"/>
      <c r="EO38" s="13"/>
      <c r="EP38" s="13"/>
      <c r="EQ38" s="13"/>
      <c r="ER38" s="13"/>
      <c r="ES38" s="13"/>
      <c r="ET38" s="13"/>
      <c r="EU38" s="13"/>
      <c r="EV38" s="13"/>
      <c r="EW38" s="13"/>
      <c r="EX38" s="13"/>
      <c r="EY38" s="13"/>
      <c r="EZ38" s="13"/>
      <c r="FA38" s="13"/>
      <c r="FB38" s="13"/>
      <c r="FC38" s="13"/>
      <c r="FD38" s="13"/>
      <c r="FE38" s="13"/>
      <c r="FF38" s="13"/>
      <c r="FG38" s="13"/>
      <c r="FH38" s="13"/>
      <c r="FI38" s="13"/>
      <c r="FJ38" s="13"/>
      <c r="FK38" s="13"/>
      <c r="FL38" s="13"/>
      <c r="FM38" s="13"/>
      <c r="FN38" s="13"/>
      <c r="FO38" s="13"/>
      <c r="FP38" s="13"/>
      <c r="FQ38" s="13"/>
      <c r="FR38" s="13"/>
      <c r="FS38" s="13"/>
      <c r="FT38" s="13"/>
      <c r="FU38" s="13"/>
      <c r="FV38" s="13"/>
      <c r="FW38" s="13"/>
      <c r="FX38" s="13"/>
      <c r="FY38" s="13"/>
      <c r="FZ38" s="13"/>
      <c r="GA38" s="13"/>
      <c r="GB38" s="13"/>
      <c r="GC38" s="13"/>
      <c r="GD38" s="13"/>
      <c r="GE38" s="13"/>
      <c r="GF38" s="13"/>
      <c r="GG38" s="13"/>
      <c r="GH38" s="13"/>
      <c r="GI38" s="13"/>
      <c r="GJ38" s="13"/>
      <c r="GK38" s="13"/>
      <c r="GL38" s="13"/>
      <c r="GM38" s="13"/>
      <c r="GN38" s="13"/>
      <c r="GO38" s="13"/>
      <c r="GP38" s="13"/>
      <c r="GQ38" s="13"/>
      <c r="GR38" s="13"/>
      <c r="GS38" s="13"/>
      <c r="GT38" s="13"/>
      <c r="GU38" s="13"/>
      <c r="GV38" s="13"/>
      <c r="GW38" s="13"/>
      <c r="GX38" s="13"/>
      <c r="GY38" s="13"/>
      <c r="GZ38" s="13"/>
      <c r="HA38" s="13"/>
      <c r="HB38" s="13"/>
      <c r="HC38" s="13"/>
      <c r="HD38" s="13"/>
      <c r="HE38" s="13"/>
      <c r="HF38" s="13"/>
      <c r="HG38" s="13"/>
      <c r="HH38" s="13"/>
      <c r="HI38" s="13"/>
      <c r="HJ38" s="13"/>
      <c r="HK38" s="13"/>
      <c r="HL38" s="13"/>
      <c r="HM38" s="13"/>
      <c r="HN38" s="13"/>
      <c r="HO38" s="13"/>
      <c r="HP38" s="13"/>
      <c r="HQ38" s="13"/>
      <c r="HR38" s="13"/>
      <c r="HS38" s="13"/>
      <c r="HT38" s="13"/>
      <c r="HU38" s="13"/>
      <c r="HV38" s="13"/>
      <c r="HW38" s="13"/>
      <c r="HX38" s="13"/>
      <c r="HY38" s="13"/>
      <c r="HZ38" s="13"/>
      <c r="IA38" s="13"/>
      <c r="IB38" s="13"/>
      <c r="IC38" s="13"/>
      <c r="ID38" s="13"/>
      <c r="IE38" s="13"/>
      <c r="IF38" s="13"/>
      <c r="IG38" s="13"/>
      <c r="IH38" s="13"/>
      <c r="II38" s="13"/>
      <c r="IJ38" s="13"/>
      <c r="IK38" s="13"/>
      <c r="IL38" s="13"/>
      <c r="IM38" s="13"/>
      <c r="IN38" s="13"/>
      <c r="IO38" s="13"/>
      <c r="IP38" s="13"/>
      <c r="IQ38" s="13"/>
    </row>
    <row r="39" s="11" customFormat="1" ht="30" customHeight="1" spans="1:251">
      <c r="A39" s="19">
        <v>37</v>
      </c>
      <c r="B39" s="19" t="s">
        <v>27</v>
      </c>
      <c r="C39" s="20" t="s">
        <v>120</v>
      </c>
      <c r="D39" s="19" t="s">
        <v>121</v>
      </c>
      <c r="E39" s="19" t="s">
        <v>13</v>
      </c>
      <c r="F39" s="19">
        <v>3.34</v>
      </c>
      <c r="G39" s="19" t="s">
        <v>122</v>
      </c>
      <c r="H39" s="19">
        <v>3.2</v>
      </c>
      <c r="I39" s="19">
        <f t="shared" si="1"/>
        <v>51.2</v>
      </c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3"/>
      <c r="CA39" s="13"/>
      <c r="CB39" s="13"/>
      <c r="CC39" s="13"/>
      <c r="CD39" s="13"/>
      <c r="CE39" s="13"/>
      <c r="CF39" s="13"/>
      <c r="CG39" s="13"/>
      <c r="CH39" s="13"/>
      <c r="CI39" s="13"/>
      <c r="CJ39" s="13"/>
      <c r="CK39" s="13"/>
      <c r="CL39" s="13"/>
      <c r="CM39" s="13"/>
      <c r="CN39" s="13"/>
      <c r="CO39" s="13"/>
      <c r="CP39" s="13"/>
      <c r="CQ39" s="13"/>
      <c r="CR39" s="13"/>
      <c r="CS39" s="13"/>
      <c r="CT39" s="13"/>
      <c r="CU39" s="13"/>
      <c r="CV39" s="13"/>
      <c r="CW39" s="13"/>
      <c r="CX39" s="13"/>
      <c r="CY39" s="13"/>
      <c r="CZ39" s="13"/>
      <c r="DA39" s="13"/>
      <c r="DB39" s="13"/>
      <c r="DC39" s="13"/>
      <c r="DD39" s="13"/>
      <c r="DE39" s="13"/>
      <c r="DF39" s="13"/>
      <c r="DG39" s="13"/>
      <c r="DH39" s="13"/>
      <c r="DI39" s="13"/>
      <c r="DJ39" s="13"/>
      <c r="DK39" s="13"/>
      <c r="DL39" s="13"/>
      <c r="DM39" s="13"/>
      <c r="DN39" s="13"/>
      <c r="DO39" s="13"/>
      <c r="DP39" s="13"/>
      <c r="DQ39" s="13"/>
      <c r="DR39" s="13"/>
      <c r="DS39" s="13"/>
      <c r="DT39" s="13"/>
      <c r="DU39" s="13"/>
      <c r="DV39" s="13"/>
      <c r="DW39" s="13"/>
      <c r="DX39" s="13"/>
      <c r="DY39" s="13"/>
      <c r="DZ39" s="13"/>
      <c r="EA39" s="13"/>
      <c r="EB39" s="13"/>
      <c r="EC39" s="13"/>
      <c r="ED39" s="13"/>
      <c r="EE39" s="13"/>
      <c r="EF39" s="13"/>
      <c r="EG39" s="13"/>
      <c r="EH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  <c r="EV39" s="13"/>
      <c r="EW39" s="13"/>
      <c r="EX39" s="13"/>
      <c r="EY39" s="13"/>
      <c r="EZ39" s="13"/>
      <c r="FA39" s="13"/>
      <c r="FB39" s="13"/>
      <c r="FC39" s="13"/>
      <c r="FD39" s="13"/>
      <c r="FE39" s="13"/>
      <c r="FF39" s="13"/>
      <c r="FG39" s="13"/>
      <c r="FH39" s="13"/>
      <c r="FI39" s="13"/>
      <c r="FJ39" s="13"/>
      <c r="FK39" s="13"/>
      <c r="FL39" s="13"/>
      <c r="FM39" s="13"/>
      <c r="FN39" s="13"/>
      <c r="FO39" s="13"/>
      <c r="FP39" s="13"/>
      <c r="FQ39" s="13"/>
      <c r="FR39" s="13"/>
      <c r="FS39" s="13"/>
      <c r="FT39" s="13"/>
      <c r="FU39" s="13"/>
      <c r="FV39" s="13"/>
      <c r="FW39" s="13"/>
      <c r="FX39" s="13"/>
      <c r="FY39" s="13"/>
      <c r="FZ39" s="13"/>
      <c r="GA39" s="13"/>
      <c r="GB39" s="13"/>
      <c r="GC39" s="13"/>
      <c r="GD39" s="13"/>
      <c r="GE39" s="13"/>
      <c r="GF39" s="13"/>
      <c r="GG39" s="13"/>
      <c r="GH39" s="13"/>
      <c r="GI39" s="13"/>
      <c r="GJ39" s="13"/>
      <c r="GK39" s="13"/>
      <c r="GL39" s="13"/>
      <c r="GM39" s="13"/>
      <c r="GN39" s="13"/>
      <c r="GO39" s="13"/>
      <c r="GP39" s="13"/>
      <c r="GQ39" s="13"/>
      <c r="GR39" s="13"/>
      <c r="GS39" s="13"/>
      <c r="GT39" s="13"/>
      <c r="GU39" s="13"/>
      <c r="GV39" s="13"/>
      <c r="GW39" s="13"/>
      <c r="GX39" s="13"/>
      <c r="GY39" s="13"/>
      <c r="GZ39" s="13"/>
      <c r="HA39" s="13"/>
      <c r="HB39" s="13"/>
      <c r="HC39" s="13"/>
      <c r="HD39" s="13"/>
      <c r="HE39" s="13"/>
      <c r="HF39" s="13"/>
      <c r="HG39" s="13"/>
      <c r="HH39" s="13"/>
      <c r="HI39" s="13"/>
      <c r="HJ39" s="13"/>
      <c r="HK39" s="13"/>
      <c r="HL39" s="13"/>
      <c r="HM39" s="13"/>
      <c r="HN39" s="13"/>
      <c r="HO39" s="13"/>
      <c r="HP39" s="13"/>
      <c r="HQ39" s="13"/>
      <c r="HR39" s="13"/>
      <c r="HS39" s="13"/>
      <c r="HT39" s="13"/>
      <c r="HU39" s="13"/>
      <c r="HV39" s="13"/>
      <c r="HW39" s="13"/>
      <c r="HX39" s="13"/>
      <c r="HY39" s="13"/>
      <c r="HZ39" s="13"/>
      <c r="IA39" s="13"/>
      <c r="IB39" s="13"/>
      <c r="IC39" s="13"/>
      <c r="ID39" s="13"/>
      <c r="IE39" s="13"/>
      <c r="IF39" s="13"/>
      <c r="IG39" s="13"/>
      <c r="IH39" s="13"/>
      <c r="II39" s="13"/>
      <c r="IJ39" s="13"/>
      <c r="IK39" s="13"/>
      <c r="IL39" s="13"/>
      <c r="IM39" s="13"/>
      <c r="IN39" s="13"/>
      <c r="IO39" s="13"/>
      <c r="IP39" s="13"/>
      <c r="IQ39" s="13"/>
    </row>
    <row r="40" s="11" customFormat="1" ht="30" customHeight="1" spans="1:251">
      <c r="A40" s="19">
        <v>38</v>
      </c>
      <c r="B40" s="19" t="s">
        <v>123</v>
      </c>
      <c r="C40" s="20" t="s">
        <v>124</v>
      </c>
      <c r="D40" s="19" t="s">
        <v>125</v>
      </c>
      <c r="E40" s="19" t="s">
        <v>13</v>
      </c>
      <c r="F40" s="19">
        <v>3.24</v>
      </c>
      <c r="G40" s="19" t="s">
        <v>126</v>
      </c>
      <c r="H40" s="19">
        <v>3.18</v>
      </c>
      <c r="I40" s="19">
        <f t="shared" si="1"/>
        <v>50.88</v>
      </c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13"/>
      <c r="AX40" s="13"/>
      <c r="AY40" s="13"/>
      <c r="AZ40" s="13"/>
      <c r="BA40" s="13"/>
      <c r="BB40" s="13"/>
      <c r="BC40" s="13"/>
      <c r="BD40" s="13"/>
      <c r="BE40" s="13"/>
      <c r="BF40" s="13"/>
      <c r="BG40" s="13"/>
      <c r="BH40" s="13"/>
      <c r="BI40" s="13"/>
      <c r="BJ40" s="13"/>
      <c r="BK40" s="13"/>
      <c r="BL40" s="13"/>
      <c r="BM40" s="13"/>
      <c r="BN40" s="13"/>
      <c r="BO40" s="13"/>
      <c r="BP40" s="13"/>
      <c r="BQ40" s="13"/>
      <c r="BR40" s="13"/>
      <c r="BS40" s="13"/>
      <c r="BT40" s="13"/>
      <c r="BU40" s="13"/>
      <c r="BV40" s="13"/>
      <c r="BW40" s="13"/>
      <c r="BX40" s="13"/>
      <c r="BY40" s="13"/>
      <c r="BZ40" s="13"/>
      <c r="CA40" s="13"/>
      <c r="CB40" s="13"/>
      <c r="CC40" s="13"/>
      <c r="CD40" s="13"/>
      <c r="CE40" s="13"/>
      <c r="CF40" s="13"/>
      <c r="CG40" s="13"/>
      <c r="CH40" s="13"/>
      <c r="CI40" s="13"/>
      <c r="CJ40" s="13"/>
      <c r="CK40" s="13"/>
      <c r="CL40" s="13"/>
      <c r="CM40" s="13"/>
      <c r="CN40" s="13"/>
      <c r="CO40" s="13"/>
      <c r="CP40" s="13"/>
      <c r="CQ40" s="13"/>
      <c r="CR40" s="13"/>
      <c r="CS40" s="13"/>
      <c r="CT40" s="13"/>
      <c r="CU40" s="13"/>
      <c r="CV40" s="13"/>
      <c r="CW40" s="13"/>
      <c r="CX40" s="13"/>
      <c r="CY40" s="13"/>
      <c r="CZ40" s="13"/>
      <c r="DA40" s="13"/>
      <c r="DB40" s="13"/>
      <c r="DC40" s="13"/>
      <c r="DD40" s="13"/>
      <c r="DE40" s="13"/>
      <c r="DF40" s="13"/>
      <c r="DG40" s="13"/>
      <c r="DH40" s="13"/>
      <c r="DI40" s="13"/>
      <c r="DJ40" s="13"/>
      <c r="DK40" s="13"/>
      <c r="DL40" s="13"/>
      <c r="DM40" s="13"/>
      <c r="DN40" s="13"/>
      <c r="DO40" s="13"/>
      <c r="DP40" s="13"/>
      <c r="DQ40" s="13"/>
      <c r="DR40" s="13"/>
      <c r="DS40" s="13"/>
      <c r="DT40" s="13"/>
      <c r="DU40" s="13"/>
      <c r="DV40" s="13"/>
      <c r="DW40" s="13"/>
      <c r="DX40" s="13"/>
      <c r="DY40" s="13"/>
      <c r="DZ40" s="13"/>
      <c r="EA40" s="13"/>
      <c r="EB40" s="13"/>
      <c r="EC40" s="13"/>
      <c r="ED40" s="13"/>
      <c r="EE40" s="13"/>
      <c r="EF40" s="13"/>
      <c r="EG40" s="13"/>
      <c r="EH40" s="13"/>
      <c r="EI40" s="13"/>
      <c r="EJ40" s="13"/>
      <c r="EK40" s="13"/>
      <c r="EL40" s="13"/>
      <c r="EM40" s="13"/>
      <c r="EN40" s="13"/>
      <c r="EO40" s="13"/>
      <c r="EP40" s="13"/>
      <c r="EQ40" s="13"/>
      <c r="ER40" s="13"/>
      <c r="ES40" s="13"/>
      <c r="ET40" s="13"/>
      <c r="EU40" s="13"/>
      <c r="EV40" s="13"/>
      <c r="EW40" s="13"/>
      <c r="EX40" s="13"/>
      <c r="EY40" s="13"/>
      <c r="EZ40" s="13"/>
      <c r="FA40" s="13"/>
      <c r="FB40" s="13"/>
      <c r="FC40" s="13"/>
      <c r="FD40" s="13"/>
      <c r="FE40" s="13"/>
      <c r="FF40" s="13"/>
      <c r="FG40" s="13"/>
      <c r="FH40" s="13"/>
      <c r="FI40" s="13"/>
      <c r="FJ40" s="13"/>
      <c r="FK40" s="13"/>
      <c r="FL40" s="13"/>
      <c r="FM40" s="13"/>
      <c r="FN40" s="13"/>
      <c r="FO40" s="13"/>
      <c r="FP40" s="13"/>
      <c r="FQ40" s="13"/>
      <c r="FR40" s="13"/>
      <c r="FS40" s="13"/>
      <c r="FT40" s="13"/>
      <c r="FU40" s="13"/>
      <c r="FV40" s="13"/>
      <c r="FW40" s="13"/>
      <c r="FX40" s="13"/>
      <c r="FY40" s="13"/>
      <c r="FZ40" s="13"/>
      <c r="GA40" s="13"/>
      <c r="GB40" s="13"/>
      <c r="GC40" s="13"/>
      <c r="GD40" s="13"/>
      <c r="GE40" s="13"/>
      <c r="GF40" s="13"/>
      <c r="GG40" s="13"/>
      <c r="GH40" s="13"/>
      <c r="GI40" s="13"/>
      <c r="GJ40" s="13"/>
      <c r="GK40" s="13"/>
      <c r="GL40" s="13"/>
      <c r="GM40" s="13"/>
      <c r="GN40" s="13"/>
      <c r="GO40" s="13"/>
      <c r="GP40" s="13"/>
      <c r="GQ40" s="13"/>
      <c r="GR40" s="13"/>
      <c r="GS40" s="13"/>
      <c r="GT40" s="13"/>
      <c r="GU40" s="13"/>
      <c r="GV40" s="13"/>
      <c r="GW40" s="13"/>
      <c r="GX40" s="13"/>
      <c r="GY40" s="13"/>
      <c r="GZ40" s="13"/>
      <c r="HA40" s="13"/>
      <c r="HB40" s="13"/>
      <c r="HC40" s="13"/>
      <c r="HD40" s="13"/>
      <c r="HE40" s="13"/>
      <c r="HF40" s="13"/>
      <c r="HG40" s="13"/>
      <c r="HH40" s="13"/>
      <c r="HI40" s="13"/>
      <c r="HJ40" s="13"/>
      <c r="HK40" s="13"/>
      <c r="HL40" s="13"/>
      <c r="HM40" s="13"/>
      <c r="HN40" s="13"/>
      <c r="HO40" s="13"/>
      <c r="HP40" s="13"/>
      <c r="HQ40" s="13"/>
      <c r="HR40" s="13"/>
      <c r="HS40" s="13"/>
      <c r="HT40" s="13"/>
      <c r="HU40" s="13"/>
      <c r="HV40" s="13"/>
      <c r="HW40" s="13"/>
      <c r="HX40" s="13"/>
      <c r="HY40" s="13"/>
      <c r="HZ40" s="13"/>
      <c r="IA40" s="13"/>
      <c r="IB40" s="13"/>
      <c r="IC40" s="13"/>
      <c r="ID40" s="13"/>
      <c r="IE40" s="13"/>
      <c r="IF40" s="13"/>
      <c r="IG40" s="13"/>
      <c r="IH40" s="13"/>
      <c r="II40" s="13"/>
      <c r="IJ40" s="13"/>
      <c r="IK40" s="13"/>
      <c r="IL40" s="13"/>
      <c r="IM40" s="13"/>
      <c r="IN40" s="13"/>
      <c r="IO40" s="13"/>
      <c r="IP40" s="13"/>
      <c r="IQ40" s="13"/>
    </row>
  </sheetData>
  <sortState ref="A3:I42">
    <sortCondition ref="H3" descending="1"/>
  </sortState>
  <mergeCells count="1">
    <mergeCell ref="A1:I1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>
    <oddFooter>&amp;C第&amp;P页，共&amp;N页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27"/>
  <sheetViews>
    <sheetView workbookViewId="0">
      <selection activeCell="F4" sqref="F4"/>
    </sheetView>
  </sheetViews>
  <sheetFormatPr defaultColWidth="9" defaultRowHeight="13.5"/>
  <cols>
    <col min="1" max="1" width="5.375" style="3" customWidth="1"/>
    <col min="2" max="2" width="14.875" style="3" customWidth="1"/>
    <col min="3" max="3" width="10.125" style="3" customWidth="1"/>
    <col min="4" max="4" width="7.875" style="4" customWidth="1"/>
    <col min="5" max="5" width="6.125" style="4" customWidth="1"/>
    <col min="6" max="6" width="7.875" style="3" customWidth="1"/>
    <col min="7" max="7" width="8.875" style="3" customWidth="1"/>
    <col min="8" max="8" width="8.375" style="3" customWidth="1"/>
    <col min="9" max="9" width="12" style="3" customWidth="1"/>
    <col min="10" max="16376" width="9" style="3"/>
  </cols>
  <sheetData>
    <row r="1" s="1" customFormat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127</v>
      </c>
      <c r="G2" s="6" t="s">
        <v>7</v>
      </c>
      <c r="H2" s="6" t="s">
        <v>8</v>
      </c>
      <c r="I2" s="6" t="s">
        <v>9</v>
      </c>
    </row>
    <row r="3" s="3" customFormat="1" ht="30" customHeight="1" spans="1:9">
      <c r="A3" s="8">
        <v>1</v>
      </c>
      <c r="B3" s="9" t="s">
        <v>128</v>
      </c>
      <c r="C3" s="9" t="s">
        <v>129</v>
      </c>
      <c r="D3" s="9" t="s">
        <v>130</v>
      </c>
      <c r="E3" s="9" t="s">
        <v>18</v>
      </c>
      <c r="F3" s="8">
        <v>3.78</v>
      </c>
      <c r="G3" s="8" t="s">
        <v>131</v>
      </c>
      <c r="H3" s="8">
        <v>4.29</v>
      </c>
      <c r="I3" s="8">
        <f t="shared" ref="I3:I15" si="0">H3*20*0.8</f>
        <v>68.64</v>
      </c>
    </row>
    <row r="4" s="3" customFormat="1" ht="30" customHeight="1" spans="1:9">
      <c r="A4" s="8">
        <v>2</v>
      </c>
      <c r="B4" s="9" t="s">
        <v>132</v>
      </c>
      <c r="C4" s="9" t="s">
        <v>133</v>
      </c>
      <c r="D4" s="9" t="s">
        <v>134</v>
      </c>
      <c r="E4" s="9" t="s">
        <v>18</v>
      </c>
      <c r="F4" s="8">
        <v>3.65</v>
      </c>
      <c r="G4" s="8" t="s">
        <v>135</v>
      </c>
      <c r="H4" s="8">
        <v>4.19</v>
      </c>
      <c r="I4" s="8">
        <f t="shared" si="0"/>
        <v>67.04</v>
      </c>
    </row>
    <row r="5" s="3" customFormat="1" ht="30" customHeight="1" spans="1:9">
      <c r="A5" s="8">
        <v>3</v>
      </c>
      <c r="B5" s="9" t="s">
        <v>136</v>
      </c>
      <c r="C5" s="9" t="s">
        <v>137</v>
      </c>
      <c r="D5" s="9" t="s">
        <v>138</v>
      </c>
      <c r="E5" s="9" t="s">
        <v>18</v>
      </c>
      <c r="F5" s="8">
        <v>3.64</v>
      </c>
      <c r="G5" s="8" t="s">
        <v>139</v>
      </c>
      <c r="H5" s="8">
        <v>3.86</v>
      </c>
      <c r="I5" s="8">
        <f t="shared" si="0"/>
        <v>61.76</v>
      </c>
    </row>
    <row r="6" s="3" customFormat="1" ht="30" customHeight="1" spans="1:9">
      <c r="A6" s="8">
        <v>4</v>
      </c>
      <c r="B6" s="9" t="s">
        <v>140</v>
      </c>
      <c r="C6" s="9" t="s">
        <v>141</v>
      </c>
      <c r="D6" s="9" t="s">
        <v>142</v>
      </c>
      <c r="E6" s="9" t="s">
        <v>18</v>
      </c>
      <c r="F6" s="8">
        <v>3.6</v>
      </c>
      <c r="G6" s="8" t="s">
        <v>143</v>
      </c>
      <c r="H6" s="8">
        <v>3.84</v>
      </c>
      <c r="I6" s="8">
        <f t="shared" si="0"/>
        <v>61.44</v>
      </c>
    </row>
    <row r="7" s="3" customFormat="1" ht="30" customHeight="1" spans="1:9">
      <c r="A7" s="8">
        <v>5</v>
      </c>
      <c r="B7" s="9" t="s">
        <v>128</v>
      </c>
      <c r="C7" s="9" t="s">
        <v>144</v>
      </c>
      <c r="D7" s="9" t="s">
        <v>145</v>
      </c>
      <c r="E7" s="9" t="s">
        <v>18</v>
      </c>
      <c r="F7" s="8">
        <v>3.35</v>
      </c>
      <c r="G7" s="8" t="s">
        <v>146</v>
      </c>
      <c r="H7" s="8">
        <v>3.83</v>
      </c>
      <c r="I7" s="8">
        <f t="shared" si="0"/>
        <v>61.28</v>
      </c>
    </row>
    <row r="8" s="3" customFormat="1" ht="30" customHeight="1" spans="1:9">
      <c r="A8" s="8">
        <v>6</v>
      </c>
      <c r="B8" s="9" t="s">
        <v>136</v>
      </c>
      <c r="C8" s="9" t="s">
        <v>147</v>
      </c>
      <c r="D8" s="9" t="s">
        <v>148</v>
      </c>
      <c r="E8" s="9" t="s">
        <v>18</v>
      </c>
      <c r="F8" s="8">
        <v>3.57</v>
      </c>
      <c r="G8" s="8" t="s">
        <v>149</v>
      </c>
      <c r="H8" s="8">
        <v>3.73</v>
      </c>
      <c r="I8" s="8">
        <f t="shared" si="0"/>
        <v>59.68</v>
      </c>
    </row>
    <row r="9" s="3" customFormat="1" ht="30" customHeight="1" spans="1:9">
      <c r="A9" s="8">
        <v>7</v>
      </c>
      <c r="B9" s="9" t="s">
        <v>132</v>
      </c>
      <c r="C9" s="9" t="s">
        <v>150</v>
      </c>
      <c r="D9" s="9" t="s">
        <v>151</v>
      </c>
      <c r="E9" s="9" t="s">
        <v>18</v>
      </c>
      <c r="F9" s="8">
        <v>3.29</v>
      </c>
      <c r="G9" s="8" t="s">
        <v>152</v>
      </c>
      <c r="H9" s="8">
        <v>3.67</v>
      </c>
      <c r="I9" s="8">
        <f t="shared" si="0"/>
        <v>58.72</v>
      </c>
    </row>
    <row r="10" s="3" customFormat="1" ht="30" customHeight="1" spans="1:9">
      <c r="A10" s="8">
        <v>8</v>
      </c>
      <c r="B10" s="9" t="s">
        <v>132</v>
      </c>
      <c r="C10" s="9" t="s">
        <v>153</v>
      </c>
      <c r="D10" s="9" t="s">
        <v>154</v>
      </c>
      <c r="E10" s="9" t="s">
        <v>18</v>
      </c>
      <c r="F10" s="8">
        <v>3.26</v>
      </c>
      <c r="G10" s="8" t="s">
        <v>155</v>
      </c>
      <c r="H10" s="8">
        <v>3.64</v>
      </c>
      <c r="I10" s="8">
        <f t="shared" si="0"/>
        <v>58.24</v>
      </c>
    </row>
    <row r="11" s="3" customFormat="1" ht="30" customHeight="1" spans="1:9">
      <c r="A11" s="8">
        <v>9</v>
      </c>
      <c r="B11" s="9" t="s">
        <v>136</v>
      </c>
      <c r="C11" s="9" t="s">
        <v>156</v>
      </c>
      <c r="D11" s="9" t="s">
        <v>157</v>
      </c>
      <c r="E11" s="9" t="s">
        <v>18</v>
      </c>
      <c r="F11" s="8">
        <v>3.22</v>
      </c>
      <c r="G11" s="8" t="s">
        <v>158</v>
      </c>
      <c r="H11" s="8">
        <v>3.53</v>
      </c>
      <c r="I11" s="8">
        <f t="shared" si="0"/>
        <v>56.48</v>
      </c>
    </row>
    <row r="12" s="3" customFormat="1" ht="30" customHeight="1" spans="1:9">
      <c r="A12" s="8">
        <v>10</v>
      </c>
      <c r="B12" s="9" t="s">
        <v>136</v>
      </c>
      <c r="C12" s="9" t="s">
        <v>159</v>
      </c>
      <c r="D12" s="9" t="s">
        <v>160</v>
      </c>
      <c r="E12" s="9" t="s">
        <v>18</v>
      </c>
      <c r="F12" s="8">
        <v>3.81</v>
      </c>
      <c r="G12" s="8" t="s">
        <v>161</v>
      </c>
      <c r="H12" s="8">
        <v>3.53</v>
      </c>
      <c r="I12" s="8">
        <f t="shared" si="0"/>
        <v>56.48</v>
      </c>
    </row>
    <row r="13" s="3" customFormat="1" ht="30" customHeight="1" spans="1:9">
      <c r="A13" s="8">
        <v>11</v>
      </c>
      <c r="B13" s="9" t="s">
        <v>162</v>
      </c>
      <c r="C13" s="9" t="s">
        <v>163</v>
      </c>
      <c r="D13" s="9" t="s">
        <v>164</v>
      </c>
      <c r="E13" s="9" t="s">
        <v>13</v>
      </c>
      <c r="F13" s="8">
        <v>3.18</v>
      </c>
      <c r="G13" s="8" t="s">
        <v>165</v>
      </c>
      <c r="H13" s="8">
        <v>3.5</v>
      </c>
      <c r="I13" s="8">
        <f t="shared" si="0"/>
        <v>56</v>
      </c>
    </row>
    <row r="14" s="3" customFormat="1" ht="30" customHeight="1" spans="1:9">
      <c r="A14" s="8">
        <v>12</v>
      </c>
      <c r="B14" s="9" t="s">
        <v>132</v>
      </c>
      <c r="C14" s="9" t="s">
        <v>166</v>
      </c>
      <c r="D14" s="9" t="s">
        <v>167</v>
      </c>
      <c r="E14" s="9" t="s">
        <v>18</v>
      </c>
      <c r="F14" s="8">
        <v>3.58</v>
      </c>
      <c r="G14" s="8" t="s">
        <v>168</v>
      </c>
      <c r="H14" s="8">
        <v>3.44</v>
      </c>
      <c r="I14" s="8">
        <f t="shared" si="0"/>
        <v>55.04</v>
      </c>
    </row>
    <row r="15" s="3" customFormat="1" ht="30" customHeight="1" spans="1:9">
      <c r="A15" s="8">
        <v>13</v>
      </c>
      <c r="B15" s="9" t="s">
        <v>132</v>
      </c>
      <c r="C15" s="9" t="s">
        <v>169</v>
      </c>
      <c r="D15" s="9" t="s">
        <v>170</v>
      </c>
      <c r="E15" s="9" t="s">
        <v>18</v>
      </c>
      <c r="F15" s="8">
        <v>3.22</v>
      </c>
      <c r="G15" s="8" t="s">
        <v>171</v>
      </c>
      <c r="H15" s="8">
        <v>3.39</v>
      </c>
      <c r="I15" s="8">
        <f t="shared" si="0"/>
        <v>54.24</v>
      </c>
    </row>
    <row r="16" s="3" customFormat="1" spans="4:5">
      <c r="D16" s="4"/>
      <c r="E16" s="4"/>
    </row>
    <row r="17" s="3" customFormat="1" spans="4:5">
      <c r="D17" s="4"/>
      <c r="E17" s="4"/>
    </row>
    <row r="18" s="3" customFormat="1" spans="4:5">
      <c r="D18" s="4"/>
      <c r="E18" s="4"/>
    </row>
    <row r="19" s="3" customFormat="1" spans="4:5">
      <c r="D19" s="4"/>
      <c r="E19" s="4"/>
    </row>
    <row r="20" s="3" customFormat="1" spans="4:5">
      <c r="D20" s="4"/>
      <c r="E20" s="4"/>
    </row>
    <row r="21" s="3" customFormat="1" spans="4:5">
      <c r="D21" s="4"/>
      <c r="E21" s="4"/>
    </row>
    <row r="22" s="3" customFormat="1" spans="4:5">
      <c r="D22" s="4"/>
      <c r="E22" s="4"/>
    </row>
    <row r="23" s="3" customFormat="1" spans="4:5">
      <c r="D23" s="4"/>
      <c r="E23" s="4"/>
    </row>
    <row r="24" s="3" customFormat="1" spans="4:5">
      <c r="D24" s="4"/>
      <c r="E24" s="4"/>
    </row>
    <row r="25" s="3" customFormat="1" spans="4:5">
      <c r="D25" s="4"/>
      <c r="E25" s="4"/>
    </row>
    <row r="26" s="3" customFormat="1" spans="4:5">
      <c r="D26" s="4"/>
      <c r="E26" s="4"/>
    </row>
    <row r="27" s="3" customFormat="1" spans="4:5">
      <c r="D27" s="4"/>
      <c r="E27" s="4"/>
    </row>
  </sheetData>
  <mergeCells count="1">
    <mergeCell ref="A1:I1"/>
  </mergeCells>
  <pageMargins left="0.700694444444445" right="0.700694444444445" top="0.751388888888889" bottom="0.751388888888889" header="0.297916666666667" footer="0.297916666666667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7"/>
  <sheetViews>
    <sheetView workbookViewId="0">
      <selection activeCell="G7" sqref="G7"/>
    </sheetView>
  </sheetViews>
  <sheetFormatPr defaultColWidth="9" defaultRowHeight="13.5"/>
  <cols>
    <col min="1" max="1" width="5.375" style="3" customWidth="1"/>
    <col min="2" max="2" width="14.875" style="3" customWidth="1"/>
    <col min="3" max="3" width="10.125" style="3" customWidth="1"/>
    <col min="4" max="4" width="7.875" style="4" customWidth="1"/>
    <col min="5" max="5" width="6.125" style="4" customWidth="1"/>
    <col min="6" max="6" width="8.375" style="3" customWidth="1"/>
    <col min="7" max="7" width="8.75" style="3" customWidth="1"/>
    <col min="8" max="8" width="7.25" style="3" customWidth="1"/>
    <col min="9" max="9" width="9.625" style="3" customWidth="1"/>
    <col min="10" max="16376" width="9" style="3"/>
  </cols>
  <sheetData>
    <row r="1" s="1" customFormat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127</v>
      </c>
      <c r="G2" s="6" t="s">
        <v>7</v>
      </c>
      <c r="H2" s="6" t="s">
        <v>8</v>
      </c>
      <c r="I2" s="6" t="s">
        <v>9</v>
      </c>
    </row>
    <row r="3" s="3" customFormat="1" ht="30" customHeight="1" spans="1:9">
      <c r="A3" s="8">
        <v>1</v>
      </c>
      <c r="B3" s="9" t="s">
        <v>172</v>
      </c>
      <c r="C3" s="9" t="s">
        <v>173</v>
      </c>
      <c r="D3" s="9" t="s">
        <v>174</v>
      </c>
      <c r="E3" s="9" t="s">
        <v>13</v>
      </c>
      <c r="F3" s="8">
        <v>2.95</v>
      </c>
      <c r="G3" s="8" t="s">
        <v>175</v>
      </c>
      <c r="H3" s="8">
        <v>2.53</v>
      </c>
      <c r="I3" s="8">
        <f>H3*20*0.8</f>
        <v>40.48</v>
      </c>
    </row>
    <row r="4" s="3" customFormat="1" ht="30" customHeight="1" spans="1:9">
      <c r="A4" s="8">
        <v>2</v>
      </c>
      <c r="B4" s="9" t="s">
        <v>172</v>
      </c>
      <c r="C4" s="9" t="s">
        <v>176</v>
      </c>
      <c r="D4" s="9" t="s">
        <v>177</v>
      </c>
      <c r="E4" s="9" t="s">
        <v>18</v>
      </c>
      <c r="F4" s="8">
        <v>2.84</v>
      </c>
      <c r="G4" s="8" t="s">
        <v>178</v>
      </c>
      <c r="H4" s="8">
        <v>2.5</v>
      </c>
      <c r="I4" s="8">
        <f>H4*20*0.8</f>
        <v>40</v>
      </c>
    </row>
    <row r="5" s="3" customFormat="1" ht="30" customHeight="1" spans="1:9">
      <c r="A5" s="8">
        <v>3</v>
      </c>
      <c r="B5" s="9" t="s">
        <v>172</v>
      </c>
      <c r="C5" s="9" t="s">
        <v>179</v>
      </c>
      <c r="D5" s="9" t="s">
        <v>180</v>
      </c>
      <c r="E5" s="9" t="s">
        <v>13</v>
      </c>
      <c r="F5" s="8">
        <v>2.78</v>
      </c>
      <c r="G5" s="8" t="s">
        <v>181</v>
      </c>
      <c r="H5" s="8">
        <v>2.36</v>
      </c>
      <c r="I5" s="8">
        <f>H5*20*0.8</f>
        <v>37.76</v>
      </c>
    </row>
    <row r="6" s="3" customFormat="1" spans="4:5">
      <c r="D6" s="4"/>
      <c r="E6" s="4"/>
    </row>
    <row r="7" s="3" customFormat="1" spans="4:5">
      <c r="D7" s="4"/>
      <c r="E7" s="4"/>
    </row>
    <row r="8" s="3" customFormat="1" spans="4:5">
      <c r="D8" s="4"/>
      <c r="E8" s="4"/>
    </row>
    <row r="9" s="3" customFormat="1" spans="4:5">
      <c r="D9" s="4"/>
      <c r="E9" s="4"/>
    </row>
    <row r="10" s="3" customFormat="1" spans="4:5">
      <c r="D10" s="4"/>
      <c r="E10" s="4"/>
    </row>
    <row r="11" s="3" customFormat="1" spans="4:5">
      <c r="D11" s="4"/>
      <c r="E11" s="4"/>
    </row>
    <row r="12" s="3" customFormat="1" spans="4:5">
      <c r="D12" s="4"/>
      <c r="E12" s="4"/>
    </row>
    <row r="13" s="3" customFormat="1" spans="4:5">
      <c r="D13" s="4"/>
      <c r="E13" s="4"/>
    </row>
    <row r="14" s="3" customFormat="1" spans="4:5">
      <c r="D14" s="4"/>
      <c r="E14" s="4"/>
    </row>
    <row r="15" s="3" customFormat="1" spans="4:5">
      <c r="D15" s="4"/>
      <c r="E15" s="4"/>
    </row>
    <row r="16" s="3" customFormat="1" spans="4:5">
      <c r="D16" s="4"/>
      <c r="E16" s="4"/>
    </row>
    <row r="17" s="3" customFormat="1" spans="4:5">
      <c r="D17" s="4"/>
      <c r="E17" s="4"/>
    </row>
  </sheetData>
  <mergeCells count="1">
    <mergeCell ref="A1:I1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8"/>
  <sheetViews>
    <sheetView workbookViewId="0">
      <selection activeCell="A1" sqref="A1:I1"/>
    </sheetView>
  </sheetViews>
  <sheetFormatPr defaultColWidth="9" defaultRowHeight="13.5"/>
  <cols>
    <col min="1" max="1" width="5.375" style="3" customWidth="1"/>
    <col min="2" max="2" width="14.875" style="3" customWidth="1"/>
    <col min="3" max="3" width="10.125" style="3" customWidth="1"/>
    <col min="4" max="4" width="7.875" style="4" customWidth="1"/>
    <col min="5" max="5" width="6.125" style="4" customWidth="1"/>
    <col min="6" max="6" width="7.75" style="3" customWidth="1"/>
    <col min="7" max="7" width="8.5" style="3" customWidth="1"/>
    <col min="8" max="8" width="5.75" style="3" customWidth="1"/>
    <col min="9" max="9" width="10.375" style="3" customWidth="1"/>
    <col min="10" max="16376" width="9" style="3"/>
  </cols>
  <sheetData>
    <row r="1" s="1" customFormat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127</v>
      </c>
      <c r="G2" s="7" t="s">
        <v>7</v>
      </c>
      <c r="H2" s="7" t="s">
        <v>8</v>
      </c>
      <c r="I2" s="6" t="s">
        <v>9</v>
      </c>
    </row>
    <row r="3" s="3" customFormat="1" ht="30" customHeight="1" spans="1:9">
      <c r="A3" s="8">
        <v>1</v>
      </c>
      <c r="B3" s="9" t="s">
        <v>182</v>
      </c>
      <c r="C3" s="9" t="s">
        <v>183</v>
      </c>
      <c r="D3" s="9" t="s">
        <v>184</v>
      </c>
      <c r="E3" s="9" t="s">
        <v>18</v>
      </c>
      <c r="F3" s="8">
        <v>3.83</v>
      </c>
      <c r="G3" s="8" t="s">
        <v>185</v>
      </c>
      <c r="H3" s="8">
        <v>4.41</v>
      </c>
      <c r="I3" s="8">
        <f>H3*20*0.8</f>
        <v>70.56</v>
      </c>
    </row>
    <row r="4" s="3" customFormat="1" ht="30" customHeight="1" spans="1:9">
      <c r="A4" s="8">
        <v>2</v>
      </c>
      <c r="B4" s="9" t="s">
        <v>182</v>
      </c>
      <c r="C4" s="9" t="s">
        <v>186</v>
      </c>
      <c r="D4" s="9" t="s">
        <v>187</v>
      </c>
      <c r="E4" s="9" t="s">
        <v>13</v>
      </c>
      <c r="F4" s="8">
        <v>3.43</v>
      </c>
      <c r="G4" s="8" t="s">
        <v>188</v>
      </c>
      <c r="H4" s="8">
        <v>3.94</v>
      </c>
      <c r="I4" s="8">
        <f>H4*20*0.8</f>
        <v>63.04</v>
      </c>
    </row>
    <row r="5" s="3" customFormat="1" ht="30" customHeight="1" spans="1:9">
      <c r="A5" s="8">
        <v>3</v>
      </c>
      <c r="B5" s="9" t="s">
        <v>189</v>
      </c>
      <c r="C5" s="9" t="s">
        <v>190</v>
      </c>
      <c r="D5" s="9" t="s">
        <v>191</v>
      </c>
      <c r="E5" s="9" t="s">
        <v>18</v>
      </c>
      <c r="F5" s="8">
        <v>3.5</v>
      </c>
      <c r="G5" s="8" t="s">
        <v>192</v>
      </c>
      <c r="H5" s="8">
        <v>3.9</v>
      </c>
      <c r="I5" s="8">
        <f>H5*20*0.8</f>
        <v>62.4</v>
      </c>
    </row>
    <row r="6" s="3" customFormat="1" ht="30" customHeight="1" spans="1:9">
      <c r="A6" s="8">
        <v>4</v>
      </c>
      <c r="B6" s="9" t="s">
        <v>189</v>
      </c>
      <c r="C6" s="9" t="s">
        <v>193</v>
      </c>
      <c r="D6" s="9" t="s">
        <v>194</v>
      </c>
      <c r="E6" s="9" t="s">
        <v>18</v>
      </c>
      <c r="F6" s="8">
        <v>3.25</v>
      </c>
      <c r="G6" s="8" t="s">
        <v>195</v>
      </c>
      <c r="H6" s="8">
        <v>3.38</v>
      </c>
      <c r="I6" s="8">
        <f>H6*20*0.8</f>
        <v>54.08</v>
      </c>
    </row>
    <row r="7" s="3" customFormat="1" spans="4:5">
      <c r="D7" s="4"/>
      <c r="E7" s="4"/>
    </row>
    <row r="8" s="3" customFormat="1" spans="4:5">
      <c r="D8" s="4"/>
      <c r="E8" s="4"/>
    </row>
    <row r="9" s="3" customFormat="1" spans="4:5">
      <c r="D9" s="4"/>
      <c r="E9" s="4"/>
    </row>
    <row r="10" s="3" customFormat="1" spans="4:5">
      <c r="D10" s="4"/>
      <c r="E10" s="4"/>
    </row>
    <row r="11" s="3" customFormat="1" spans="4:5">
      <c r="D11" s="4"/>
      <c r="E11" s="4"/>
    </row>
    <row r="12" s="3" customFormat="1" spans="4:5">
      <c r="D12" s="4"/>
      <c r="E12" s="4"/>
    </row>
    <row r="13" s="3" customFormat="1" spans="4:5">
      <c r="D13" s="4"/>
      <c r="E13" s="4"/>
    </row>
    <row r="14" s="3" customFormat="1" spans="4:5">
      <c r="D14" s="4"/>
      <c r="E14" s="4"/>
    </row>
    <row r="15" s="3" customFormat="1" spans="4:5">
      <c r="D15" s="4"/>
      <c r="E15" s="4"/>
    </row>
    <row r="16" s="3" customFormat="1" spans="4:5">
      <c r="D16" s="4"/>
      <c r="E16" s="4"/>
    </row>
    <row r="17" s="3" customFormat="1" spans="4:5">
      <c r="D17" s="4"/>
      <c r="E17" s="4"/>
    </row>
    <row r="18" s="3" customFormat="1" spans="4:5">
      <c r="D18" s="4"/>
      <c r="E18" s="4"/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9"/>
  <sheetViews>
    <sheetView workbookViewId="0">
      <selection activeCell="M3" sqref="M3"/>
    </sheetView>
  </sheetViews>
  <sheetFormatPr defaultColWidth="9" defaultRowHeight="13.5"/>
  <cols>
    <col min="1" max="1" width="5.375" style="3" customWidth="1"/>
    <col min="2" max="2" width="14.875" style="3" customWidth="1"/>
    <col min="3" max="3" width="10.125" style="3" customWidth="1"/>
    <col min="4" max="4" width="7.875" style="4" customWidth="1"/>
    <col min="5" max="5" width="6.125" style="4" customWidth="1"/>
    <col min="6" max="6" width="7" style="3" customWidth="1"/>
    <col min="7" max="7" width="7.875" style="3" customWidth="1"/>
    <col min="8" max="8" width="7" style="3" customWidth="1"/>
    <col min="9" max="9" width="9.75" style="3" customWidth="1"/>
    <col min="10" max="16376" width="9" style="3"/>
  </cols>
  <sheetData>
    <row r="1" s="1" customFormat="1" ht="30" customHeight="1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2" customFormat="1" ht="30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127</v>
      </c>
      <c r="G2" s="7" t="s">
        <v>7</v>
      </c>
      <c r="H2" s="7" t="s">
        <v>8</v>
      </c>
      <c r="I2" s="6" t="s">
        <v>9</v>
      </c>
    </row>
    <row r="3" s="3" customFormat="1" ht="30" customHeight="1" spans="1:9">
      <c r="A3" s="8">
        <v>1</v>
      </c>
      <c r="B3" s="9" t="s">
        <v>196</v>
      </c>
      <c r="C3" s="9" t="s">
        <v>197</v>
      </c>
      <c r="D3" s="9" t="s">
        <v>198</v>
      </c>
      <c r="E3" s="9" t="s">
        <v>18</v>
      </c>
      <c r="F3" s="8">
        <v>3.64</v>
      </c>
      <c r="G3" s="8" t="s">
        <v>199</v>
      </c>
      <c r="H3" s="8">
        <v>4.23</v>
      </c>
      <c r="I3" s="8">
        <f>H3*20*0.8</f>
        <v>67.68</v>
      </c>
    </row>
    <row r="4" s="3" customFormat="1" ht="30" customHeight="1" spans="1:9">
      <c r="A4" s="8">
        <v>2</v>
      </c>
      <c r="B4" s="9" t="s">
        <v>200</v>
      </c>
      <c r="C4" s="9" t="s">
        <v>201</v>
      </c>
      <c r="D4" s="9" t="s">
        <v>202</v>
      </c>
      <c r="E4" s="9" t="s">
        <v>18</v>
      </c>
      <c r="F4" s="8">
        <v>3.38</v>
      </c>
      <c r="G4" s="8" t="s">
        <v>203</v>
      </c>
      <c r="H4" s="8">
        <v>3.4</v>
      </c>
      <c r="I4" s="8">
        <f>H4*20*0.8</f>
        <v>54.4</v>
      </c>
    </row>
    <row r="5" s="3" customFormat="1" ht="30" customHeight="1" spans="1:9">
      <c r="A5" s="8">
        <v>3</v>
      </c>
      <c r="B5" s="9" t="s">
        <v>196</v>
      </c>
      <c r="C5" s="9" t="s">
        <v>204</v>
      </c>
      <c r="D5" s="9" t="s">
        <v>205</v>
      </c>
      <c r="E5" s="9" t="s">
        <v>18</v>
      </c>
      <c r="F5" s="8">
        <v>3.68</v>
      </c>
      <c r="G5" s="8" t="s">
        <v>206</v>
      </c>
      <c r="H5" s="8">
        <v>3.34</v>
      </c>
      <c r="I5" s="8">
        <f>H5*20*0.8</f>
        <v>53.44</v>
      </c>
    </row>
    <row r="6" s="3" customFormat="1" ht="30" customHeight="1" spans="1:9">
      <c r="A6" s="8">
        <v>4</v>
      </c>
      <c r="B6" s="9" t="s">
        <v>200</v>
      </c>
      <c r="C6" s="9" t="s">
        <v>207</v>
      </c>
      <c r="D6" s="9" t="s">
        <v>208</v>
      </c>
      <c r="E6" s="9" t="s">
        <v>18</v>
      </c>
      <c r="F6" s="8">
        <v>3.21</v>
      </c>
      <c r="G6" s="8" t="s">
        <v>209</v>
      </c>
      <c r="H6" s="8">
        <v>2.93</v>
      </c>
      <c r="I6" s="8">
        <f>H6*20*0.8</f>
        <v>46.88</v>
      </c>
    </row>
    <row r="7" s="3" customFormat="1" ht="30" customHeight="1" spans="1:9">
      <c r="A7" s="8">
        <v>5</v>
      </c>
      <c r="B7" s="9" t="s">
        <v>210</v>
      </c>
      <c r="C7" s="9" t="s">
        <v>211</v>
      </c>
      <c r="D7" s="9" t="s">
        <v>212</v>
      </c>
      <c r="E7" s="9" t="s">
        <v>18</v>
      </c>
      <c r="F7" s="8">
        <v>3.14</v>
      </c>
      <c r="G7" s="8" t="s">
        <v>213</v>
      </c>
      <c r="H7" s="8">
        <v>2.63</v>
      </c>
      <c r="I7" s="8">
        <f>H7*20*0.8</f>
        <v>42.08</v>
      </c>
    </row>
    <row r="8" s="3" customFormat="1" spans="4:5">
      <c r="D8" s="4"/>
      <c r="E8" s="4"/>
    </row>
    <row r="9" s="3" customFormat="1" spans="4:5">
      <c r="D9" s="4"/>
      <c r="E9" s="4"/>
    </row>
    <row r="10" s="3" customFormat="1" spans="4:5">
      <c r="D10" s="4"/>
      <c r="E10" s="4"/>
    </row>
    <row r="11" s="3" customFormat="1" spans="4:5">
      <c r="D11" s="4"/>
      <c r="E11" s="4"/>
    </row>
    <row r="12" s="3" customFormat="1" spans="4:5">
      <c r="D12" s="4"/>
      <c r="E12" s="4"/>
    </row>
    <row r="13" s="3" customFormat="1" spans="4:5">
      <c r="D13" s="4"/>
      <c r="E13" s="4"/>
    </row>
    <row r="14" s="3" customFormat="1" spans="4:5">
      <c r="D14" s="4"/>
      <c r="E14" s="4"/>
    </row>
    <row r="15" s="3" customFormat="1" spans="4:5">
      <c r="D15" s="4"/>
      <c r="E15" s="4"/>
    </row>
    <row r="16" s="3" customFormat="1" spans="4:5">
      <c r="D16" s="4"/>
      <c r="E16" s="4"/>
    </row>
    <row r="17" s="3" customFormat="1" spans="4:5">
      <c r="D17" s="4"/>
      <c r="E17" s="4"/>
    </row>
    <row r="18" s="3" customFormat="1" spans="4:5">
      <c r="D18" s="4"/>
      <c r="E18" s="4"/>
    </row>
    <row r="19" s="3" customFormat="1" spans="4:5">
      <c r="D19" s="4"/>
      <c r="E19" s="4"/>
    </row>
  </sheetData>
  <mergeCells count="1">
    <mergeCell ref="A1:I1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临床医学专业（含全科医学方向</vt:lpstr>
      <vt:lpstr>护理学专业</vt:lpstr>
      <vt:lpstr>预防医学专业</vt:lpstr>
      <vt:lpstr>康复治疗学专业</vt:lpstr>
      <vt:lpstr>药学专业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2017-06-22T09:39:44Z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